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dia\test\"/>
    </mc:Choice>
  </mc:AlternateContent>
  <xr:revisionPtr revIDLastSave="0" documentId="8_{3315CE2C-00DA-459D-8760-D6811F6ECB65}" xr6:coauthVersionLast="36" xr6:coauthVersionMax="36" xr10:uidLastSave="{00000000-0000-0000-0000-000000000000}"/>
  <bookViews>
    <workbookView xWindow="0" yWindow="0" windowWidth="25200" windowHeight="11775" xr2:uid="{A362F0AD-CDC7-45B4-9030-8335835D032C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2" i="1" l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R35" i="1"/>
  <c r="Q35" i="1"/>
  <c r="G35" i="1"/>
  <c r="R34" i="1"/>
  <c r="Q34" i="1"/>
  <c r="G34" i="1"/>
  <c r="R33" i="1"/>
  <c r="Q33" i="1"/>
  <c r="G33" i="1"/>
  <c r="R32" i="1"/>
  <c r="Q32" i="1"/>
  <c r="G32" i="1"/>
  <c r="R31" i="1"/>
  <c r="Q31" i="1"/>
  <c r="G31" i="1"/>
  <c r="R30" i="1"/>
  <c r="Q30" i="1"/>
  <c r="G30" i="1"/>
  <c r="R29" i="1"/>
  <c r="Q29" i="1"/>
  <c r="G29" i="1"/>
  <c r="R28" i="1"/>
  <c r="Q28" i="1"/>
  <c r="G28" i="1"/>
  <c r="R27" i="1"/>
  <c r="Q27" i="1"/>
  <c r="G27" i="1"/>
  <c r="R26" i="1"/>
  <c r="Q26" i="1"/>
  <c r="G26" i="1"/>
  <c r="R25" i="1"/>
  <c r="Q25" i="1"/>
  <c r="G25" i="1"/>
  <c r="R24" i="1"/>
  <c r="Q24" i="1"/>
  <c r="G24" i="1"/>
  <c r="R23" i="1"/>
  <c r="Q23" i="1"/>
  <c r="G23" i="1"/>
  <c r="R22" i="1"/>
  <c r="Q22" i="1"/>
  <c r="G22" i="1"/>
  <c r="R21" i="1"/>
  <c r="Q21" i="1"/>
  <c r="G21" i="1"/>
  <c r="R20" i="1"/>
  <c r="Q20" i="1"/>
  <c r="G20" i="1"/>
  <c r="R19" i="1"/>
  <c r="Q19" i="1"/>
  <c r="G19" i="1"/>
  <c r="R18" i="1"/>
  <c r="Q18" i="1"/>
  <c r="G18" i="1"/>
  <c r="R17" i="1"/>
  <c r="Q17" i="1"/>
  <c r="G17" i="1"/>
  <c r="R16" i="1"/>
  <c r="Q16" i="1"/>
  <c r="G16" i="1"/>
  <c r="R15" i="1"/>
  <c r="Q15" i="1"/>
  <c r="G15" i="1"/>
  <c r="R14" i="1"/>
  <c r="Q14" i="1"/>
  <c r="G14" i="1"/>
  <c r="R13" i="1"/>
  <c r="Q13" i="1"/>
  <c r="G13" i="1"/>
  <c r="R12" i="1"/>
  <c r="Q12" i="1"/>
  <c r="G12" i="1"/>
  <c r="R11" i="1"/>
  <c r="Q11" i="1"/>
  <c r="G11" i="1"/>
  <c r="R10" i="1"/>
  <c r="Q10" i="1"/>
  <c r="G10" i="1"/>
  <c r="R9" i="1"/>
  <c r="Q9" i="1"/>
  <c r="G9" i="1"/>
  <c r="R8" i="1"/>
  <c r="Q8" i="1"/>
  <c r="G8" i="1"/>
  <c r="R7" i="1"/>
  <c r="Q7" i="1"/>
  <c r="G7" i="1"/>
  <c r="R6" i="1"/>
  <c r="Q6" i="1"/>
  <c r="G6" i="1"/>
  <c r="R5" i="1"/>
  <c r="Q5" i="1"/>
  <c r="G5" i="1"/>
  <c r="R4" i="1"/>
  <c r="Q4" i="1"/>
  <c r="G4" i="1"/>
  <c r="H6" i="1" s="1"/>
  <c r="R3" i="1"/>
  <c r="Q3" i="1"/>
  <c r="G3" i="1"/>
  <c r="H15" i="1" s="1"/>
  <c r="J15" i="1" l="1"/>
  <c r="I15" i="1"/>
  <c r="J6" i="1"/>
  <c r="I6" i="1"/>
  <c r="H35" i="1"/>
  <c r="H4" i="1"/>
  <c r="H24" i="1"/>
  <c r="H30" i="1"/>
  <c r="H39" i="1"/>
  <c r="H43" i="1"/>
  <c r="H47" i="1"/>
  <c r="H51" i="1"/>
  <c r="H55" i="1"/>
  <c r="H59" i="1"/>
  <c r="H63" i="1"/>
  <c r="H67" i="1"/>
  <c r="H71" i="1"/>
  <c r="H75" i="1"/>
  <c r="H79" i="1"/>
  <c r="H83" i="1"/>
  <c r="H87" i="1"/>
  <c r="H91" i="1"/>
  <c r="H95" i="1"/>
  <c r="H99" i="1"/>
  <c r="H103" i="1"/>
  <c r="H107" i="1"/>
  <c r="H111" i="1"/>
  <c r="H115" i="1"/>
  <c r="H119" i="1"/>
  <c r="H123" i="1"/>
  <c r="H127" i="1"/>
  <c r="H131" i="1"/>
  <c r="H135" i="1"/>
  <c r="H139" i="1"/>
  <c r="H143" i="1"/>
  <c r="H147" i="1"/>
  <c r="H151" i="1"/>
  <c r="H155" i="1"/>
  <c r="H159" i="1"/>
  <c r="H12" i="1"/>
  <c r="H9" i="1"/>
  <c r="H17" i="1"/>
  <c r="H26" i="1"/>
  <c r="H33" i="1"/>
  <c r="H36" i="1"/>
  <c r="H40" i="1"/>
  <c r="H44" i="1"/>
  <c r="H48" i="1"/>
  <c r="H52" i="1"/>
  <c r="H56" i="1"/>
  <c r="H60" i="1"/>
  <c r="H64" i="1"/>
  <c r="H68" i="1"/>
  <c r="H72" i="1"/>
  <c r="H76" i="1"/>
  <c r="H80" i="1"/>
  <c r="H84" i="1"/>
  <c r="H88" i="1"/>
  <c r="H92" i="1"/>
  <c r="H96" i="1"/>
  <c r="H100" i="1"/>
  <c r="H104" i="1"/>
  <c r="H108" i="1"/>
  <c r="H112" i="1"/>
  <c r="H116" i="1"/>
  <c r="H120" i="1"/>
  <c r="H124" i="1"/>
  <c r="H128" i="1"/>
  <c r="H132" i="1"/>
  <c r="H136" i="1"/>
  <c r="H140" i="1"/>
  <c r="H144" i="1"/>
  <c r="H148" i="1"/>
  <c r="H152" i="1"/>
  <c r="H156" i="1"/>
  <c r="H160" i="1"/>
  <c r="H11" i="1"/>
  <c r="H21" i="1"/>
  <c r="H10" i="1"/>
  <c r="H27" i="1"/>
  <c r="H3" i="1"/>
  <c r="H31" i="1"/>
  <c r="H28" i="1"/>
  <c r="H19" i="1"/>
  <c r="H34" i="1"/>
  <c r="H37" i="1"/>
  <c r="H41" i="1"/>
  <c r="H45" i="1"/>
  <c r="H49" i="1"/>
  <c r="H53" i="1"/>
  <c r="H57" i="1"/>
  <c r="H61" i="1"/>
  <c r="H65" i="1"/>
  <c r="H69" i="1"/>
  <c r="H73" i="1"/>
  <c r="H77" i="1"/>
  <c r="H81" i="1"/>
  <c r="H85" i="1"/>
  <c r="H89" i="1"/>
  <c r="H93" i="1"/>
  <c r="H97" i="1"/>
  <c r="H101" i="1"/>
  <c r="H105" i="1"/>
  <c r="H109" i="1"/>
  <c r="H113" i="1"/>
  <c r="H117" i="1"/>
  <c r="H121" i="1"/>
  <c r="H125" i="1"/>
  <c r="H129" i="1"/>
  <c r="H133" i="1"/>
  <c r="H137" i="1"/>
  <c r="H141" i="1"/>
  <c r="H145" i="1"/>
  <c r="H149" i="1"/>
  <c r="H153" i="1"/>
  <c r="H157" i="1"/>
  <c r="H161" i="1"/>
  <c r="H22" i="1"/>
  <c r="H14" i="1"/>
  <c r="H8" i="1"/>
  <c r="H16" i="1"/>
  <c r="H23" i="1"/>
  <c r="H5" i="1"/>
  <c r="H13" i="1"/>
  <c r="H25" i="1"/>
  <c r="H18" i="1"/>
  <c r="H29" i="1"/>
  <c r="H20" i="1"/>
  <c r="H32" i="1"/>
  <c r="H38" i="1"/>
  <c r="H42" i="1"/>
  <c r="H46" i="1"/>
  <c r="H50" i="1"/>
  <c r="H54" i="1"/>
  <c r="H58" i="1"/>
  <c r="H62" i="1"/>
  <c r="H66" i="1"/>
  <c r="H70" i="1"/>
  <c r="H74" i="1"/>
  <c r="H78" i="1"/>
  <c r="H82" i="1"/>
  <c r="H86" i="1"/>
  <c r="H90" i="1"/>
  <c r="H94" i="1"/>
  <c r="H98" i="1"/>
  <c r="H102" i="1"/>
  <c r="H106" i="1"/>
  <c r="H110" i="1"/>
  <c r="H114" i="1"/>
  <c r="H118" i="1"/>
  <c r="H122" i="1"/>
  <c r="H126" i="1"/>
  <c r="H130" i="1"/>
  <c r="H134" i="1"/>
  <c r="H138" i="1"/>
  <c r="H142" i="1"/>
  <c r="H146" i="1"/>
  <c r="H150" i="1"/>
  <c r="H154" i="1"/>
  <c r="H158" i="1"/>
  <c r="H162" i="1"/>
  <c r="I162" i="1" s="1"/>
  <c r="H7" i="1"/>
  <c r="I90" i="1" l="1"/>
  <c r="J90" i="1"/>
  <c r="J29" i="1"/>
  <c r="I29" i="1"/>
  <c r="J137" i="1"/>
  <c r="I137" i="1"/>
  <c r="J73" i="1"/>
  <c r="I73" i="1"/>
  <c r="J10" i="1"/>
  <c r="I10" i="1"/>
  <c r="J108" i="1"/>
  <c r="I108" i="1"/>
  <c r="J44" i="1"/>
  <c r="I44" i="1"/>
  <c r="J127" i="1"/>
  <c r="I127" i="1"/>
  <c r="J63" i="1"/>
  <c r="I63" i="1"/>
  <c r="I86" i="1"/>
  <c r="J86" i="1"/>
  <c r="J18" i="1"/>
  <c r="I18" i="1"/>
  <c r="J133" i="1"/>
  <c r="I133" i="1"/>
  <c r="J69" i="1"/>
  <c r="I69" i="1"/>
  <c r="J21" i="1"/>
  <c r="I21" i="1"/>
  <c r="J104" i="1"/>
  <c r="I104" i="1"/>
  <c r="J40" i="1"/>
  <c r="I40" i="1"/>
  <c r="J123" i="1"/>
  <c r="I123" i="1"/>
  <c r="J59" i="1"/>
  <c r="I59" i="1"/>
  <c r="I94" i="1"/>
  <c r="J94" i="1"/>
  <c r="I146" i="1"/>
  <c r="J146" i="1"/>
  <c r="I82" i="1"/>
  <c r="J82" i="1"/>
  <c r="I25" i="1"/>
  <c r="J25" i="1"/>
  <c r="J129" i="1"/>
  <c r="I129" i="1"/>
  <c r="J65" i="1"/>
  <c r="I65" i="1"/>
  <c r="J11" i="1"/>
  <c r="I11" i="1"/>
  <c r="J100" i="1"/>
  <c r="I100" i="1"/>
  <c r="J36" i="1"/>
  <c r="I36" i="1"/>
  <c r="J119" i="1"/>
  <c r="I119" i="1"/>
  <c r="J55" i="1"/>
  <c r="I55" i="1"/>
  <c r="J48" i="1"/>
  <c r="I48" i="1"/>
  <c r="I142" i="1"/>
  <c r="J142" i="1"/>
  <c r="I78" i="1"/>
  <c r="J78" i="1"/>
  <c r="I13" i="1"/>
  <c r="J13" i="1"/>
  <c r="J125" i="1"/>
  <c r="I125" i="1"/>
  <c r="J61" i="1"/>
  <c r="I61" i="1"/>
  <c r="J160" i="1"/>
  <c r="I160" i="1"/>
  <c r="J96" i="1"/>
  <c r="I96" i="1"/>
  <c r="I33" i="1"/>
  <c r="J33" i="1"/>
  <c r="J115" i="1"/>
  <c r="I115" i="1"/>
  <c r="J51" i="1"/>
  <c r="I51" i="1"/>
  <c r="J112" i="1"/>
  <c r="I112" i="1"/>
  <c r="I138" i="1"/>
  <c r="J138" i="1"/>
  <c r="I74" i="1"/>
  <c r="J74" i="1"/>
  <c r="I5" i="1"/>
  <c r="J5" i="1"/>
  <c r="J121" i="1"/>
  <c r="I121" i="1"/>
  <c r="J57" i="1"/>
  <c r="I57" i="1"/>
  <c r="J156" i="1"/>
  <c r="I156" i="1"/>
  <c r="J92" i="1"/>
  <c r="I92" i="1"/>
  <c r="I26" i="1"/>
  <c r="J26" i="1"/>
  <c r="J111" i="1"/>
  <c r="I111" i="1"/>
  <c r="J47" i="1"/>
  <c r="I47" i="1"/>
  <c r="I150" i="1"/>
  <c r="J150" i="1"/>
  <c r="I134" i="1"/>
  <c r="J134" i="1"/>
  <c r="I70" i="1"/>
  <c r="J70" i="1"/>
  <c r="J23" i="1"/>
  <c r="I23" i="1"/>
  <c r="J117" i="1"/>
  <c r="I117" i="1"/>
  <c r="J53" i="1"/>
  <c r="I53" i="1"/>
  <c r="J152" i="1"/>
  <c r="I152" i="1"/>
  <c r="J88" i="1"/>
  <c r="I88" i="1"/>
  <c r="J17" i="1"/>
  <c r="I17" i="1"/>
  <c r="J107" i="1"/>
  <c r="I107" i="1"/>
  <c r="J43" i="1"/>
  <c r="I43" i="1"/>
  <c r="J148" i="1"/>
  <c r="I148" i="1"/>
  <c r="J84" i="1"/>
  <c r="I84" i="1"/>
  <c r="J9" i="1"/>
  <c r="I9" i="1"/>
  <c r="J103" i="1"/>
  <c r="I103" i="1"/>
  <c r="J39" i="1"/>
  <c r="I39" i="1"/>
  <c r="J141" i="1"/>
  <c r="I141" i="1"/>
  <c r="J49" i="1"/>
  <c r="I49" i="1"/>
  <c r="I126" i="1"/>
  <c r="J126" i="1"/>
  <c r="I62" i="1"/>
  <c r="J62" i="1"/>
  <c r="I8" i="1"/>
  <c r="J8" i="1"/>
  <c r="J109" i="1"/>
  <c r="I109" i="1"/>
  <c r="J45" i="1"/>
  <c r="I45" i="1"/>
  <c r="J144" i="1"/>
  <c r="I144" i="1"/>
  <c r="J80" i="1"/>
  <c r="I80" i="1"/>
  <c r="J12" i="1"/>
  <c r="I12" i="1"/>
  <c r="J99" i="1"/>
  <c r="I99" i="1"/>
  <c r="J30" i="1"/>
  <c r="I30" i="1"/>
  <c r="J67" i="1"/>
  <c r="I67" i="1"/>
  <c r="I58" i="1"/>
  <c r="J58" i="1"/>
  <c r="J14" i="1"/>
  <c r="I14" i="1"/>
  <c r="J105" i="1"/>
  <c r="I105" i="1"/>
  <c r="J41" i="1"/>
  <c r="I41" i="1"/>
  <c r="J140" i="1"/>
  <c r="I140" i="1"/>
  <c r="J76" i="1"/>
  <c r="I76" i="1"/>
  <c r="J159" i="1"/>
  <c r="I159" i="1"/>
  <c r="J95" i="1"/>
  <c r="I95" i="1"/>
  <c r="J24" i="1"/>
  <c r="I24" i="1"/>
  <c r="I154" i="1"/>
  <c r="J154" i="1"/>
  <c r="I118" i="1"/>
  <c r="J118" i="1"/>
  <c r="I54" i="1"/>
  <c r="J54" i="1"/>
  <c r="J22" i="1"/>
  <c r="I22" i="1"/>
  <c r="J101" i="1"/>
  <c r="I101" i="1"/>
  <c r="J37" i="1"/>
  <c r="I37" i="1"/>
  <c r="J136" i="1"/>
  <c r="I136" i="1"/>
  <c r="J72" i="1"/>
  <c r="I72" i="1"/>
  <c r="J155" i="1"/>
  <c r="I155" i="1"/>
  <c r="J91" i="1"/>
  <c r="I91" i="1"/>
  <c r="J4" i="1"/>
  <c r="I4" i="1"/>
  <c r="I20" i="1"/>
  <c r="J20" i="1"/>
  <c r="J113" i="1"/>
  <c r="I113" i="1"/>
  <c r="I114" i="1"/>
  <c r="J114" i="1"/>
  <c r="I50" i="1"/>
  <c r="J50" i="1"/>
  <c r="J161" i="1"/>
  <c r="I161" i="1"/>
  <c r="J97" i="1"/>
  <c r="I97" i="1"/>
  <c r="J34" i="1"/>
  <c r="I34" i="1"/>
  <c r="J132" i="1"/>
  <c r="I132" i="1"/>
  <c r="J68" i="1"/>
  <c r="I68" i="1"/>
  <c r="J151" i="1"/>
  <c r="I151" i="1"/>
  <c r="J87" i="1"/>
  <c r="I87" i="1"/>
  <c r="I35" i="1"/>
  <c r="J35" i="1"/>
  <c r="J131" i="1"/>
  <c r="I131" i="1"/>
  <c r="I122" i="1"/>
  <c r="J122" i="1"/>
  <c r="I110" i="1"/>
  <c r="J110" i="1"/>
  <c r="I46" i="1"/>
  <c r="J46" i="1"/>
  <c r="J157" i="1"/>
  <c r="I157" i="1"/>
  <c r="J93" i="1"/>
  <c r="I93" i="1"/>
  <c r="J19" i="1"/>
  <c r="I19" i="1"/>
  <c r="J128" i="1"/>
  <c r="I128" i="1"/>
  <c r="J64" i="1"/>
  <c r="I64" i="1"/>
  <c r="J147" i="1"/>
  <c r="I147" i="1"/>
  <c r="J83" i="1"/>
  <c r="I83" i="1"/>
  <c r="J77" i="1"/>
  <c r="I77" i="1"/>
  <c r="I66" i="1"/>
  <c r="J66" i="1"/>
  <c r="I106" i="1"/>
  <c r="J106" i="1"/>
  <c r="I42" i="1"/>
  <c r="J42" i="1"/>
  <c r="J153" i="1"/>
  <c r="I153" i="1"/>
  <c r="J89" i="1"/>
  <c r="I89" i="1"/>
  <c r="J28" i="1"/>
  <c r="I28" i="1"/>
  <c r="J124" i="1"/>
  <c r="I124" i="1"/>
  <c r="J60" i="1"/>
  <c r="I60" i="1"/>
  <c r="J143" i="1"/>
  <c r="I143" i="1"/>
  <c r="J79" i="1"/>
  <c r="I79" i="1"/>
  <c r="O6" i="1"/>
  <c r="M6" i="1"/>
  <c r="L6" i="1"/>
  <c r="J27" i="1"/>
  <c r="I27" i="1"/>
  <c r="J16" i="1"/>
  <c r="I16" i="1"/>
  <c r="J7" i="1"/>
  <c r="I7" i="1"/>
  <c r="I102" i="1"/>
  <c r="J102" i="1"/>
  <c r="I38" i="1"/>
  <c r="J38" i="1"/>
  <c r="J149" i="1"/>
  <c r="I149" i="1"/>
  <c r="J85" i="1"/>
  <c r="I85" i="1"/>
  <c r="J31" i="1"/>
  <c r="I31" i="1"/>
  <c r="J120" i="1"/>
  <c r="I120" i="1"/>
  <c r="J56" i="1"/>
  <c r="I56" i="1"/>
  <c r="J139" i="1"/>
  <c r="I139" i="1"/>
  <c r="J75" i="1"/>
  <c r="I75" i="1"/>
  <c r="I158" i="1"/>
  <c r="J158" i="1"/>
  <c r="I130" i="1"/>
  <c r="J130" i="1"/>
  <c r="I98" i="1"/>
  <c r="J98" i="1"/>
  <c r="I32" i="1"/>
  <c r="J32" i="1"/>
  <c r="J145" i="1"/>
  <c r="I145" i="1"/>
  <c r="J81" i="1"/>
  <c r="I81" i="1"/>
  <c r="J3" i="1"/>
  <c r="I3" i="1"/>
  <c r="J116" i="1"/>
  <c r="I116" i="1"/>
  <c r="J52" i="1"/>
  <c r="I52" i="1"/>
  <c r="J135" i="1"/>
  <c r="I135" i="1"/>
  <c r="J71" i="1"/>
  <c r="I71" i="1"/>
  <c r="M15" i="1"/>
  <c r="L15" i="1"/>
  <c r="O15" i="1" l="1"/>
  <c r="L27" i="1"/>
  <c r="O27" i="1"/>
  <c r="O23" i="1"/>
  <c r="L23" i="1"/>
  <c r="O19" i="1"/>
  <c r="L19" i="1"/>
  <c r="L25" i="1"/>
  <c r="O25" i="1"/>
  <c r="O21" i="1"/>
  <c r="L21" i="1"/>
  <c r="O8" i="1"/>
  <c r="L8" i="1"/>
  <c r="M8" i="1"/>
  <c r="O20" i="1"/>
  <c r="L20" i="1"/>
  <c r="M12" i="1"/>
  <c r="O12" i="1"/>
  <c r="L12" i="1"/>
  <c r="L10" i="1"/>
  <c r="O10" i="1"/>
  <c r="M10" i="1"/>
  <c r="M5" i="1"/>
  <c r="L5" i="1"/>
  <c r="O5" i="1"/>
  <c r="O17" i="1"/>
  <c r="L17" i="1"/>
  <c r="O22" i="1"/>
  <c r="L22" i="1"/>
  <c r="L18" i="1"/>
  <c r="O18" i="1"/>
  <c r="M4" i="1"/>
  <c r="O4" i="1"/>
  <c r="L4" i="1"/>
  <c r="N25" i="1"/>
  <c r="N16" i="1"/>
  <c r="N8" i="1"/>
  <c r="N11" i="1"/>
  <c r="N3" i="1"/>
  <c r="N6" i="1"/>
  <c r="N21" i="1"/>
  <c r="L3" i="1"/>
  <c r="N14" i="1"/>
  <c r="N19" i="1"/>
  <c r="N13" i="1"/>
  <c r="O3" i="1"/>
  <c r="N26" i="1"/>
  <c r="N9" i="1"/>
  <c r="N17" i="1"/>
  <c r="N4" i="1"/>
  <c r="N24" i="1"/>
  <c r="N12" i="1"/>
  <c r="N22" i="1"/>
  <c r="N15" i="1"/>
  <c r="N7" i="1"/>
  <c r="N5" i="1"/>
  <c r="N23" i="1"/>
  <c r="N18" i="1"/>
  <c r="N20" i="1"/>
  <c r="N10" i="1"/>
  <c r="O7" i="1"/>
  <c r="M7" i="1"/>
  <c r="L7" i="1"/>
  <c r="O28" i="1"/>
  <c r="O14" i="1"/>
  <c r="M14" i="1"/>
  <c r="L14" i="1"/>
  <c r="O26" i="1"/>
  <c r="L26" i="1"/>
  <c r="M13" i="1"/>
  <c r="L13" i="1"/>
  <c r="O13" i="1"/>
  <c r="O16" i="1"/>
  <c r="L16" i="1"/>
  <c r="M16" i="1"/>
  <c r="L24" i="1"/>
  <c r="O24" i="1"/>
  <c r="O9" i="1"/>
  <c r="M9" i="1"/>
  <c r="L9" i="1"/>
  <c r="L11" i="1"/>
  <c r="M11" i="1"/>
  <c r="O11" i="1"/>
</calcChain>
</file>

<file path=xl/sharedStrings.xml><?xml version="1.0" encoding="utf-8"?>
<sst xmlns="http://schemas.openxmlformats.org/spreadsheetml/2006/main" count="375" uniqueCount="242">
  <si>
    <t>f21</t>
  </si>
  <si>
    <t>f22</t>
  </si>
  <si>
    <t>a16</t>
  </si>
  <si>
    <t>a17</t>
  </si>
  <si>
    <t>a18</t>
  </si>
  <si>
    <t>a19</t>
  </si>
  <si>
    <t>a21</t>
  </si>
  <si>
    <t>a22</t>
  </si>
  <si>
    <t>c03</t>
  </si>
  <si>
    <t>c04</t>
  </si>
  <si>
    <t>F03</t>
  </si>
  <si>
    <t>F06</t>
  </si>
  <si>
    <t>F04</t>
  </si>
  <si>
    <t>F05</t>
  </si>
  <si>
    <t>y19</t>
  </si>
  <si>
    <t>y20</t>
  </si>
  <si>
    <t>G01</t>
  </si>
  <si>
    <t>G02</t>
  </si>
  <si>
    <t>G05</t>
  </si>
  <si>
    <t>G06</t>
  </si>
  <si>
    <t>G07</t>
  </si>
  <si>
    <t>G08</t>
  </si>
  <si>
    <t>F09</t>
  </si>
  <si>
    <t>f10</t>
  </si>
  <si>
    <t>f13</t>
  </si>
  <si>
    <t>f14</t>
  </si>
  <si>
    <t>a10</t>
  </si>
  <si>
    <t>a11</t>
  </si>
  <si>
    <t>a12</t>
  </si>
  <si>
    <t>a14</t>
  </si>
  <si>
    <t>a13</t>
  </si>
  <si>
    <t>a15</t>
  </si>
  <si>
    <t>A03</t>
  </si>
  <si>
    <t>A04</t>
  </si>
  <si>
    <t>A02</t>
  </si>
  <si>
    <t>B01</t>
  </si>
  <si>
    <t>A09</t>
  </si>
  <si>
    <t>B05</t>
  </si>
  <si>
    <t>A08</t>
  </si>
  <si>
    <t>B06</t>
  </si>
  <si>
    <t>h12</t>
  </si>
  <si>
    <t>h13</t>
  </si>
  <si>
    <t>f01</t>
  </si>
  <si>
    <t>f17</t>
  </si>
  <si>
    <t>f15</t>
  </si>
  <si>
    <t>f16</t>
  </si>
  <si>
    <t>h10</t>
  </si>
  <si>
    <t>h11</t>
  </si>
  <si>
    <t>f19</t>
  </si>
  <si>
    <t>f20</t>
  </si>
  <si>
    <t>h15</t>
  </si>
  <si>
    <t>h16</t>
  </si>
  <si>
    <t>h14</t>
  </si>
  <si>
    <t>h17</t>
  </si>
  <si>
    <t>Y07</t>
  </si>
  <si>
    <t>Y08</t>
  </si>
  <si>
    <t>e21</t>
  </si>
  <si>
    <t>e23</t>
  </si>
  <si>
    <t>e22</t>
  </si>
  <si>
    <t>e24</t>
  </si>
  <si>
    <t>H09</t>
  </si>
  <si>
    <t>h24</t>
  </si>
  <si>
    <t>H02</t>
  </si>
  <si>
    <t>H01</t>
  </si>
  <si>
    <t>H03</t>
  </si>
  <si>
    <t>H04</t>
  </si>
  <si>
    <t>h22</t>
  </si>
  <si>
    <t>h23</t>
  </si>
  <si>
    <t>Y05</t>
  </si>
  <si>
    <t>Y06</t>
  </si>
  <si>
    <t>E03</t>
  </si>
  <si>
    <t>e1</t>
  </si>
  <si>
    <t>E02</t>
  </si>
  <si>
    <t>E04</t>
  </si>
  <si>
    <t>y14</t>
  </si>
  <si>
    <t>y16</t>
  </si>
  <si>
    <t>Y09</t>
  </si>
  <si>
    <t>y12</t>
  </si>
  <si>
    <t>y10</t>
  </si>
  <si>
    <t>y11</t>
  </si>
  <si>
    <t>E05</t>
  </si>
  <si>
    <t>E07</t>
  </si>
  <si>
    <t>E06</t>
  </si>
  <si>
    <t>E08</t>
  </si>
  <si>
    <t>Y01</t>
  </si>
  <si>
    <t>Y04</t>
  </si>
  <si>
    <t>Y02</t>
  </si>
  <si>
    <t>Y03</t>
  </si>
  <si>
    <t>y13</t>
  </si>
  <si>
    <t>y15</t>
  </si>
  <si>
    <t>g11</t>
  </si>
  <si>
    <t>g14</t>
  </si>
  <si>
    <t>g15</t>
  </si>
  <si>
    <t>g16</t>
  </si>
  <si>
    <t>e14</t>
  </si>
  <si>
    <t>e16</t>
  </si>
  <si>
    <t>G03</t>
  </si>
  <si>
    <t>G04</t>
  </si>
  <si>
    <t>e11</t>
  </si>
  <si>
    <t>e12</t>
  </si>
  <si>
    <t>G09</t>
  </si>
  <si>
    <t>g12</t>
  </si>
  <si>
    <t>g10</t>
  </si>
  <si>
    <t>g13</t>
  </si>
  <si>
    <t>e13</t>
  </si>
  <si>
    <t>e15</t>
  </si>
  <si>
    <t>E09</t>
  </si>
  <si>
    <t>e10</t>
  </si>
  <si>
    <t>g23</t>
  </si>
  <si>
    <t>g24</t>
  </si>
  <si>
    <t>g21</t>
  </si>
  <si>
    <t>g22</t>
  </si>
  <si>
    <t>g17</t>
  </si>
  <si>
    <t>g19</t>
  </si>
  <si>
    <t>g18</t>
  </si>
  <si>
    <t>g20</t>
  </si>
  <si>
    <t>e18</t>
  </si>
  <si>
    <t>e20</t>
  </si>
  <si>
    <t>e17</t>
  </si>
  <si>
    <t>e19</t>
  </si>
  <si>
    <t>d11</t>
  </si>
  <si>
    <t>d21</t>
  </si>
  <si>
    <t>d23</t>
  </si>
  <si>
    <t>d17</t>
  </si>
  <si>
    <t>d20</t>
  </si>
  <si>
    <t>D09</t>
  </si>
  <si>
    <t>d12</t>
  </si>
  <si>
    <t>d18</t>
  </si>
  <si>
    <t>d22</t>
  </si>
  <si>
    <t>d19</t>
  </si>
  <si>
    <t>d24</t>
  </si>
  <si>
    <t>d13</t>
  </si>
  <si>
    <t>d15</t>
  </si>
  <si>
    <t>d14</t>
  </si>
  <si>
    <t>d16</t>
  </si>
  <si>
    <t>D06</t>
  </si>
  <si>
    <t>D07</t>
  </si>
  <si>
    <t>D05</t>
  </si>
  <si>
    <t>D08</t>
  </si>
  <si>
    <t>y17</t>
  </si>
  <si>
    <t>y18</t>
  </si>
  <si>
    <t>h19</t>
  </si>
  <si>
    <t>h21</t>
  </si>
  <si>
    <t>D01</t>
  </si>
  <si>
    <t>D04</t>
  </si>
  <si>
    <t>D02</t>
  </si>
  <si>
    <t>D03</t>
  </si>
  <si>
    <t>h18</t>
  </si>
  <si>
    <t>h20</t>
  </si>
  <si>
    <t>F07</t>
  </si>
  <si>
    <t>F08</t>
  </si>
  <si>
    <t>F02</t>
  </si>
  <si>
    <t>f18</t>
  </si>
  <si>
    <t>H06</t>
  </si>
  <si>
    <t>H08</t>
  </si>
  <si>
    <t>H05</t>
  </si>
  <si>
    <t>H07</t>
  </si>
  <si>
    <t>f11</t>
  </si>
  <si>
    <t>f12</t>
  </si>
  <si>
    <t>A1</t>
  </si>
  <si>
    <t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</si>
  <si>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</si>
  <si>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</si>
  <si>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</si>
  <si>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</si>
  <si>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</si>
  <si>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</si>
  <si>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</si>
  <si>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</si>
  <si>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</si>
  <si>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</si>
  <si>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</si>
  <si>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</si>
  <si>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</si>
  <si>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</si>
  <si>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</si>
  <si>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</si>
  <si>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</si>
  <si>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</si>
  <si>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</si>
  <si>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</si>
  <si>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</si>
  <si>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</si>
  <si>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</si>
  <si>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</si>
  <si>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</si>
  <si>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</si>
  <si>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</si>
  <si>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</si>
  <si>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</si>
  <si>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</si>
  <si>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</si>
  <si>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</si>
  <si>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</si>
  <si>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</si>
  <si>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</si>
  <si>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</si>
  <si>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</si>
  <si>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</si>
  <si>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</si>
  <si>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</si>
  <si>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</si>
  <si>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</si>
  <si>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</si>
  <si>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</si>
  <si>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</si>
  <si>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</si>
  <si>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</si>
  <si>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</si>
  <si>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</si>
  <si>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</si>
  <si>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</si>
  <si>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</si>
  <si>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</si>
  <si>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</si>
  <si>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</si>
  <si>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</si>
  <si>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</si>
  <si>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</si>
  <si>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</si>
  <si>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</si>
  <si>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</si>
  <si>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</si>
  <si>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</si>
  <si>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</si>
  <si>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</si>
  <si>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</si>
  <si>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</si>
  <si>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</si>
  <si>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</si>
  <si>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</si>
  <si>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</si>
  <si>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</si>
  <si>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</si>
  <si>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</si>
  <si>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</si>
  <si>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</si>
  <si>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</si>
  <si>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</si>
  <si>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</si>
  <si>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list</t>
  </si>
  <si>
    <t>list values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</si>
</sst>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F66D4-4750-4B83-B020-8D402FEA8C9A}">
  <dimension ref="A1:R180"/>
  <sheetViews>
    <sheetView tabSelected="1" workbookViewId="0">
      <selection activeCell="P2" sqref="P2"/>
    </sheetView>
  </sheetViews>
  <sheetFormatPr defaultRowHeight="15" x14ac:dyDescent="0.25"/>
  <sheetData>
    <row r="1" spans="1:18" x14ac:dyDescent="0.25">
      <c r="J1" t="s">
        <v>240</v>
      </c>
      <c r="P1" t="s">
        <v>241</v>
      </c>
    </row>
    <row r="3" spans="1:18" x14ac:dyDescent="0.25">
      <c r="A3">
        <v>1</v>
      </c>
      <c r="C3" t="s">
        <v>159</v>
      </c>
      <c r="D3" t="s">
        <v>0</v>
      </c>
      <c r="G3">
        <f>COUNTIF(D$3:D$162,"&lt;"&amp;D3)+COUNTIF(D$3:D3,D3)</f>
        <v>90</v>
      </c>
      <c r="H3">
        <f>MATCH(A3,$G$3:$G$162,0)</f>
        <v>35</v>
      </c>
      <c r="I3" t="str">
        <f>INDEX(D$3:D$162,$H3)</f>
        <v>A02</v>
      </c>
      <c r="J3" t="str">
        <f>IF(INDEX(C$3:C$162,$H3)&lt;&gt;"", INDEX(D$3:D$162,$H3), "")</f>
        <v>A02</v>
      </c>
      <c r="L3">
        <f>IF(J3&lt;&gt;"",COUNTIF(J$3:J3,"&lt;&gt;"),"")</f>
        <v>1</v>
      </c>
      <c r="N3">
        <f>COUNTA(J$3:J3)</f>
        <v>1</v>
      </c>
      <c r="O3">
        <f>IF(ISBLANK(J3),"",COUNTA(J$3:J3))</f>
        <v>1</v>
      </c>
      <c r="P3" t="s">
        <v>34</v>
      </c>
      <c r="Q3">
        <f>IF(ISBLANK(P3),"",COUNTA(P$3:P3))</f>
        <v>1</v>
      </c>
      <c r="R3">
        <f>IF(P3&lt;&gt;"",COUNTIF(P$3:P3,"&lt;&gt;"),"")</f>
        <v>1</v>
      </c>
    </row>
    <row r="4" spans="1:18" x14ac:dyDescent="0.25">
      <c r="A4">
        <v>2</v>
      </c>
      <c r="C4" t="s">
        <v>160</v>
      </c>
      <c r="D4" t="s">
        <v>1</v>
      </c>
      <c r="G4">
        <f>COUNTIF(D$3:D$162,"&lt;"&amp;D4)+COUNTIF(D$3:D4,D4)</f>
        <v>91</v>
      </c>
      <c r="H4">
        <f t="shared" ref="H4:H67" si="0">MATCH(A4,$G$3:$G$162,0)</f>
        <v>33</v>
      </c>
      <c r="I4" t="str">
        <f t="shared" ref="I4:I67" si="1">INDEX(D$3:D$162,$H4)</f>
        <v>A03</v>
      </c>
      <c r="J4" t="str">
        <f t="shared" ref="J4:J67" si="2">IF(INDEX(C$3:C$162,$H4)&lt;&gt;"", INDEX(D$3:D$162,$H4), "")</f>
        <v>A03</v>
      </c>
      <c r="L4">
        <f>IF(J4&lt;&gt;"",COUNTIF(J$3:J4,"&lt;&gt;"),"")</f>
        <v>2</v>
      </c>
      <c r="M4">
        <f>IF(J4&lt;&gt;"", LOOKUP(2,1/(J$3:J4&lt;&gt;""),ROW(J$3:J4)), "")</f>
        <v>4</v>
      </c>
      <c r="N4">
        <f>COUNTA(J$3:J4)</f>
        <v>2</v>
      </c>
      <c r="O4">
        <f>IF(ISBLANK(J4),"",COUNTA(J$3:J4))</f>
        <v>2</v>
      </c>
      <c r="P4" t="s">
        <v>32</v>
      </c>
      <c r="Q4">
        <f>IF(ISBLANK(P4),"",COUNTA(P$3:P4))</f>
        <v>2</v>
      </c>
      <c r="R4">
        <f>IF(P4&lt;&gt;"",COUNTIF(P$3:P4,"&lt;&gt;"),"")</f>
        <v>2</v>
      </c>
    </row>
    <row r="5" spans="1:18" x14ac:dyDescent="0.25">
      <c r="A5">
        <v>3</v>
      </c>
      <c r="C5" t="s">
        <v>161</v>
      </c>
      <c r="D5" t="s">
        <v>2</v>
      </c>
      <c r="G5">
        <f>COUNTIF(D$3:D$162,"&lt;"&amp;D5)+COUNTIF(D$3:D5,D5)</f>
        <v>12</v>
      </c>
      <c r="H5">
        <f t="shared" si="0"/>
        <v>34</v>
      </c>
      <c r="I5" t="str">
        <f t="shared" si="1"/>
        <v>A04</v>
      </c>
      <c r="J5" t="str">
        <f t="shared" si="2"/>
        <v/>
      </c>
      <c r="L5" t="str">
        <f>IF(J5&lt;&gt;"",COUNTIF(J$3:J5,"&lt;&gt;"),"")</f>
        <v/>
      </c>
      <c r="M5" t="str">
        <f>IF(J5&lt;&gt;"", LOOKUP(2,1/(J$3:J5&lt;&gt;""),ROW(J$3:J5)), "")</f>
        <v/>
      </c>
      <c r="N5">
        <f>COUNTA(J$3:J5)</f>
        <v>3</v>
      </c>
      <c r="O5">
        <f>IF(ISBLANK(J5),"",COUNTA(J$3:J5))</f>
        <v>3</v>
      </c>
      <c r="P5" t="s">
        <v>160</v>
      </c>
      <c r="Q5">
        <f>IF(ISBLANK(P5),"",COUNTA(P$3:P5))</f>
        <v>3</v>
      </c>
      <c r="R5" t="str">
        <f>IF(P5&lt;&gt;"",COUNTIF(P$3:P5,"&lt;&gt;"),"")</f>
        <v/>
      </c>
    </row>
    <row r="6" spans="1:18" x14ac:dyDescent="0.25">
      <c r="A6">
        <v>4</v>
      </c>
      <c r="C6" t="s">
        <v>160</v>
      </c>
      <c r="D6" t="s">
        <v>3</v>
      </c>
      <c r="G6">
        <f>COUNTIF(D$3:D$162,"&lt;"&amp;D6)+COUNTIF(D$3:D6,D6)</f>
        <v>13</v>
      </c>
      <c r="H6">
        <f t="shared" si="0"/>
        <v>39</v>
      </c>
      <c r="I6" t="str">
        <f t="shared" si="1"/>
        <v>A08</v>
      </c>
      <c r="J6" t="str">
        <f t="shared" si="2"/>
        <v>A08</v>
      </c>
      <c r="L6">
        <f>IF(J6&lt;&gt;"",COUNTIF(J$3:J6,"&lt;&gt;"),"")</f>
        <v>4</v>
      </c>
      <c r="M6">
        <f>IF(J6&lt;&gt;"", LOOKUP(2,1/(J$3:J6&lt;&gt;""),ROW(J$3:J6)), "")</f>
        <v>6</v>
      </c>
      <c r="N6">
        <f>COUNTA(J$3:J6)</f>
        <v>4</v>
      </c>
      <c r="O6">
        <f>IF(ISBLANK(J6),"",COUNTA(J$3:J6))</f>
        <v>4</v>
      </c>
      <c r="P6" t="s">
        <v>38</v>
      </c>
      <c r="Q6">
        <f>IF(ISBLANK(P6),"",COUNTA(P$3:P6))</f>
        <v>4</v>
      </c>
      <c r="R6">
        <f>IF(P6&lt;&gt;"",COUNTIF(P$3:P6,"&lt;&gt;"),"")</f>
        <v>4</v>
      </c>
    </row>
    <row r="7" spans="1:18" x14ac:dyDescent="0.25">
      <c r="A7">
        <v>5</v>
      </c>
      <c r="C7" t="s">
        <v>162</v>
      </c>
      <c r="D7" t="s">
        <v>4</v>
      </c>
      <c r="G7">
        <f>COUNTIF(D$3:D$162,"&lt;"&amp;D7)+COUNTIF(D$3:D7,D7)</f>
        <v>14</v>
      </c>
      <c r="H7">
        <f t="shared" si="0"/>
        <v>37</v>
      </c>
      <c r="I7" t="str">
        <f t="shared" si="1"/>
        <v>A09</v>
      </c>
      <c r="J7" t="str">
        <f t="shared" si="2"/>
        <v>A09</v>
      </c>
      <c r="L7">
        <f>IF(J7&lt;&gt;"",COUNTIF(J$3:J7,"&lt;&gt;"),"")</f>
        <v>5</v>
      </c>
      <c r="M7">
        <f>IF(J7&lt;&gt;"", LOOKUP(2,1/(J$3:J7&lt;&gt;""),ROW(J$3:J7)), "")</f>
        <v>7</v>
      </c>
      <c r="N7">
        <f>COUNTA(J$3:J7)</f>
        <v>5</v>
      </c>
      <c r="O7">
        <f>IF(ISBLANK(J7),"",COUNTA(J$3:J7))</f>
        <v>5</v>
      </c>
      <c r="P7" t="s">
        <v>36</v>
      </c>
      <c r="Q7">
        <f>IF(ISBLANK(P7),"",COUNTA(P$3:P7))</f>
        <v>5</v>
      </c>
      <c r="R7">
        <f>IF(P7&lt;&gt;"",COUNTIF(P$3:P7,"&lt;&gt;"),"")</f>
        <v>5</v>
      </c>
    </row>
    <row r="8" spans="1:18" x14ac:dyDescent="0.25">
      <c r="A8">
        <v>6</v>
      </c>
      <c r="C8" t="s">
        <v>160</v>
      </c>
      <c r="D8" t="s">
        <v>5</v>
      </c>
      <c r="G8">
        <f>COUNTIF(D$3:D$162,"&lt;"&amp;D8)+COUNTIF(D$3:D8,D8)</f>
        <v>15</v>
      </c>
      <c r="H8">
        <f t="shared" si="0"/>
        <v>27</v>
      </c>
      <c r="I8" t="str">
        <f t="shared" si="1"/>
        <v>a10</v>
      </c>
      <c r="J8" t="str">
        <f t="shared" si="2"/>
        <v>a10</v>
      </c>
      <c r="L8">
        <f>IF(J8&lt;&gt;"",COUNTIF(J$3:J8,"&lt;&gt;"),"")</f>
        <v>6</v>
      </c>
      <c r="M8">
        <f>IF(J8&lt;&gt;"", LOOKUP(2,1/(J$3:J8&lt;&gt;""),ROW(J$3:J8)), "")</f>
        <v>8</v>
      </c>
      <c r="N8">
        <f>COUNTA(J$3:J8)</f>
        <v>6</v>
      </c>
      <c r="O8">
        <f>IF(ISBLANK(J8),"",COUNTA(J$3:J8))</f>
        <v>6</v>
      </c>
      <c r="P8" t="s">
        <v>26</v>
      </c>
      <c r="Q8">
        <f>IF(ISBLANK(P8),"",COUNTA(P$3:P8))</f>
        <v>6</v>
      </c>
      <c r="R8">
        <f>IF(P8&lt;&gt;"",COUNTIF(P$3:P8,"&lt;&gt;"),"")</f>
        <v>6</v>
      </c>
    </row>
    <row r="9" spans="1:18" x14ac:dyDescent="0.25">
      <c r="A9">
        <v>7</v>
      </c>
      <c r="C9" t="s">
        <v>163</v>
      </c>
      <c r="D9" t="s">
        <v>6</v>
      </c>
      <c r="G9">
        <f>COUNTIF(D$3:D$162,"&lt;"&amp;D9)+COUNTIF(D$3:D9,D9)</f>
        <v>16</v>
      </c>
      <c r="H9">
        <f t="shared" si="0"/>
        <v>28</v>
      </c>
      <c r="I9" t="str">
        <f t="shared" si="1"/>
        <v>a11</v>
      </c>
      <c r="J9" t="str">
        <f t="shared" si="2"/>
        <v/>
      </c>
      <c r="L9" t="str">
        <f>IF(J9&lt;&gt;"",COUNTIF(J$3:J9,"&lt;&gt;"),"")</f>
        <v/>
      </c>
      <c r="M9" t="str">
        <f>IF(J9&lt;&gt;"", LOOKUP(2,1/(J$3:J9&lt;&gt;""),ROW(J$3:J9)), "")</f>
        <v/>
      </c>
      <c r="N9">
        <f>COUNTA(J$3:J9)</f>
        <v>7</v>
      </c>
      <c r="O9">
        <f>IF(ISBLANK(J9),"",COUNTA(J$3:J9))</f>
        <v>7</v>
      </c>
      <c r="P9" t="s">
        <v>160</v>
      </c>
      <c r="Q9">
        <f>IF(ISBLANK(P9),"",COUNTA(P$3:P9))</f>
        <v>7</v>
      </c>
      <c r="R9" t="str">
        <f>IF(P9&lt;&gt;"",COUNTIF(P$3:P9,"&lt;&gt;"),"")</f>
        <v/>
      </c>
    </row>
    <row r="10" spans="1:18" x14ac:dyDescent="0.25">
      <c r="A10">
        <v>8</v>
      </c>
      <c r="C10" t="s">
        <v>160</v>
      </c>
      <c r="D10" t="s">
        <v>7</v>
      </c>
      <c r="G10">
        <f>COUNTIF(D$3:D$162,"&lt;"&amp;D10)+COUNTIF(D$3:D10,D10)</f>
        <v>17</v>
      </c>
      <c r="H10">
        <f t="shared" si="0"/>
        <v>29</v>
      </c>
      <c r="I10" t="str">
        <f t="shared" si="1"/>
        <v>a12</v>
      </c>
      <c r="J10" t="str">
        <f t="shared" si="2"/>
        <v>a12</v>
      </c>
      <c r="L10">
        <f>IF(J10&lt;&gt;"",COUNTIF(J$3:J10,"&lt;&gt;"),"")</f>
        <v>8</v>
      </c>
      <c r="M10">
        <f>IF(J10&lt;&gt;"", LOOKUP(2,1/(J$3:J10&lt;&gt;""),ROW(J$3:J10)), "")</f>
        <v>10</v>
      </c>
      <c r="N10">
        <f>COUNTA(J$3:J10)</f>
        <v>8</v>
      </c>
      <c r="O10">
        <f>IF(ISBLANK(J10),"",COUNTA(J$3:J10))</f>
        <v>8</v>
      </c>
      <c r="P10" t="s">
        <v>28</v>
      </c>
      <c r="Q10">
        <f>IF(ISBLANK(P10),"",COUNTA(P$3:P10))</f>
        <v>8</v>
      </c>
      <c r="R10">
        <f>IF(P10&lt;&gt;"",COUNTIF(P$3:P10,"&lt;&gt;"),"")</f>
        <v>8</v>
      </c>
    </row>
    <row r="11" spans="1:18" x14ac:dyDescent="0.25">
      <c r="A11">
        <v>9</v>
      </c>
      <c r="C11" t="s">
        <v>164</v>
      </c>
      <c r="D11" t="s">
        <v>8</v>
      </c>
      <c r="G11">
        <f>COUNTIF(D$3:D$162,"&lt;"&amp;D11)+COUNTIF(D$3:D11,D11)</f>
        <v>21</v>
      </c>
      <c r="H11">
        <f t="shared" si="0"/>
        <v>31</v>
      </c>
      <c r="I11" t="str">
        <f t="shared" si="1"/>
        <v>a13</v>
      </c>
      <c r="J11" t="str">
        <f t="shared" si="2"/>
        <v>a13</v>
      </c>
      <c r="L11">
        <f>IF(J11&lt;&gt;"",COUNTIF(J$3:J11,"&lt;&gt;"),"")</f>
        <v>9</v>
      </c>
      <c r="M11">
        <f>IF(J11&lt;&gt;"", LOOKUP(2,1/(J$3:J11&lt;&gt;""),ROW(J$3:J11)), "")</f>
        <v>11</v>
      </c>
      <c r="N11">
        <f>COUNTA(J$3:J11)</f>
        <v>9</v>
      </c>
      <c r="O11">
        <f>IF(ISBLANK(J11),"",COUNTA(J$3:J11))</f>
        <v>9</v>
      </c>
      <c r="P11" t="s">
        <v>30</v>
      </c>
      <c r="Q11">
        <f>IF(ISBLANK(P11),"",COUNTA(P$3:P11))</f>
        <v>9</v>
      </c>
      <c r="R11">
        <f>IF(P11&lt;&gt;"",COUNTIF(P$3:P11,"&lt;&gt;"),"")</f>
        <v>9</v>
      </c>
    </row>
    <row r="12" spans="1:18" x14ac:dyDescent="0.25">
      <c r="A12">
        <v>10</v>
      </c>
      <c r="C12" t="s">
        <v>160</v>
      </c>
      <c r="D12" t="s">
        <v>9</v>
      </c>
      <c r="G12">
        <f>COUNTIF(D$3:D$162,"&lt;"&amp;D12)+COUNTIF(D$3:D12,D12)</f>
        <v>22</v>
      </c>
      <c r="H12">
        <f t="shared" si="0"/>
        <v>30</v>
      </c>
      <c r="I12" t="str">
        <f t="shared" si="1"/>
        <v>a14</v>
      </c>
      <c r="J12" t="str">
        <f t="shared" si="2"/>
        <v/>
      </c>
      <c r="L12" t="str">
        <f>IF(J12&lt;&gt;"",COUNTIF(J$3:J12,"&lt;&gt;"),"")</f>
        <v/>
      </c>
      <c r="M12" t="str">
        <f>IF(J12&lt;&gt;"", LOOKUP(2,1/(J$3:J12&lt;&gt;""),ROW(J$3:J12)), "")</f>
        <v/>
      </c>
      <c r="N12">
        <f>COUNTA(J$3:J12)</f>
        <v>10</v>
      </c>
      <c r="O12">
        <f>IF(ISBLANK(J12),"",COUNTA(J$3:J12))</f>
        <v>10</v>
      </c>
      <c r="P12" t="s">
        <v>160</v>
      </c>
      <c r="Q12">
        <f>IF(ISBLANK(P12),"",COUNTA(P$3:P12))</f>
        <v>10</v>
      </c>
      <c r="R12" t="str">
        <f>IF(P12&lt;&gt;"",COUNTIF(P$3:P12,"&lt;&gt;"),"")</f>
        <v/>
      </c>
    </row>
    <row r="13" spans="1:18" x14ac:dyDescent="0.25">
      <c r="A13">
        <v>11</v>
      </c>
      <c r="C13" t="s">
        <v>165</v>
      </c>
      <c r="D13" t="s">
        <v>10</v>
      </c>
      <c r="G13">
        <f>COUNTIF(D$3:D$162,"&lt;"&amp;D13)+COUNTIF(D$3:D13,D13)</f>
        <v>72</v>
      </c>
      <c r="H13">
        <f t="shared" si="0"/>
        <v>32</v>
      </c>
      <c r="I13" t="str">
        <f t="shared" si="1"/>
        <v>a15</v>
      </c>
      <c r="J13" t="str">
        <f t="shared" si="2"/>
        <v/>
      </c>
      <c r="L13" t="str">
        <f>IF(J13&lt;&gt;"",COUNTIF(J$3:J13,"&lt;&gt;"),"")</f>
        <v/>
      </c>
      <c r="M13" t="str">
        <f>IF(J13&lt;&gt;"", LOOKUP(2,1/(J$3:J13&lt;&gt;""),ROW(J$3:J13)), "")</f>
        <v/>
      </c>
      <c r="N13">
        <f>COUNTA(J$3:J13)</f>
        <v>11</v>
      </c>
      <c r="O13">
        <f>IF(ISBLANK(J13),"",COUNTA(J$3:J13))</f>
        <v>11</v>
      </c>
      <c r="P13" t="s">
        <v>160</v>
      </c>
      <c r="Q13">
        <f>IF(ISBLANK(P13),"",COUNTA(P$3:P13))</f>
        <v>11</v>
      </c>
      <c r="R13" t="str">
        <f>IF(P13&lt;&gt;"",COUNTIF(P$3:P13,"&lt;&gt;"),"")</f>
        <v/>
      </c>
    </row>
    <row r="14" spans="1:18" x14ac:dyDescent="0.25">
      <c r="A14">
        <v>12</v>
      </c>
      <c r="C14" t="s">
        <v>160</v>
      </c>
      <c r="D14" t="s">
        <v>11</v>
      </c>
      <c r="G14">
        <f>COUNTIF(D$3:D$162,"&lt;"&amp;D14)+COUNTIF(D$3:D14,D14)</f>
        <v>75</v>
      </c>
      <c r="H14">
        <f t="shared" si="0"/>
        <v>3</v>
      </c>
      <c r="I14" t="str">
        <f t="shared" si="1"/>
        <v>a16</v>
      </c>
      <c r="J14" t="str">
        <f t="shared" si="2"/>
        <v>a16</v>
      </c>
      <c r="L14">
        <f>IF(J14&lt;&gt;"",COUNTIF(J$3:J14,"&lt;&gt;"),"")</f>
        <v>12</v>
      </c>
      <c r="M14">
        <f>IF(J14&lt;&gt;"", LOOKUP(2,1/(J$3:J14&lt;&gt;""),ROW(J$3:J14)), "")</f>
        <v>14</v>
      </c>
      <c r="N14">
        <f>COUNTA(J$3:J14)</f>
        <v>12</v>
      </c>
      <c r="O14">
        <f>IF(ISBLANK(J14),"",COUNTA(J$3:J14))</f>
        <v>12</v>
      </c>
      <c r="P14" t="s">
        <v>2</v>
      </c>
      <c r="Q14">
        <f>IF(ISBLANK(P14),"",COUNTA(P$3:P14))</f>
        <v>12</v>
      </c>
      <c r="R14">
        <f>IF(P14&lt;&gt;"",COUNTIF(P$3:P14,"&lt;&gt;"),"")</f>
        <v>12</v>
      </c>
    </row>
    <row r="15" spans="1:18" x14ac:dyDescent="0.25">
      <c r="A15">
        <v>13</v>
      </c>
      <c r="C15" t="s">
        <v>166</v>
      </c>
      <c r="D15" t="s">
        <v>12</v>
      </c>
      <c r="G15">
        <f>COUNTIF(D$3:D$162,"&lt;"&amp;D15)+COUNTIF(D$3:D15,D15)</f>
        <v>73</v>
      </c>
      <c r="H15">
        <f t="shared" si="0"/>
        <v>4</v>
      </c>
      <c r="I15" t="str">
        <f t="shared" si="1"/>
        <v>a17</v>
      </c>
      <c r="J15" t="str">
        <f t="shared" si="2"/>
        <v/>
      </c>
      <c r="L15" t="str">
        <f>IF(J15&lt;&gt;"",COUNTIF(J$3:J15,"&lt;&gt;"),"")</f>
        <v/>
      </c>
      <c r="M15" t="str">
        <f>IF(J15&lt;&gt;"", LOOKUP(2,1/(J$3:J15&lt;&gt;""),ROW(J$3:J15)), "")</f>
        <v/>
      </c>
      <c r="N15">
        <f>COUNTA(J$3:J15)</f>
        <v>13</v>
      </c>
      <c r="O15">
        <f>IF(ISBLANK(J15),"",COUNTA(J$3:J15))</f>
        <v>13</v>
      </c>
      <c r="P15" t="s">
        <v>160</v>
      </c>
      <c r="Q15">
        <f>IF(ISBLANK(P15),"",COUNTA(P$3:P15))</f>
        <v>13</v>
      </c>
      <c r="R15" t="str">
        <f>IF(P15&lt;&gt;"",COUNTIF(P$3:P15,"&lt;&gt;"),"")</f>
        <v/>
      </c>
    </row>
    <row r="16" spans="1:18" x14ac:dyDescent="0.25">
      <c r="A16">
        <v>14</v>
      </c>
      <c r="C16" t="s">
        <v>160</v>
      </c>
      <c r="D16" t="s">
        <v>13</v>
      </c>
      <c r="G16">
        <f>COUNTIF(D$3:D$162,"&lt;"&amp;D16)+COUNTIF(D$3:D16,D16)</f>
        <v>74</v>
      </c>
      <c r="H16">
        <f t="shared" si="0"/>
        <v>5</v>
      </c>
      <c r="I16" t="str">
        <f t="shared" si="1"/>
        <v>a18</v>
      </c>
      <c r="J16" t="str">
        <f t="shared" si="2"/>
        <v>a18</v>
      </c>
      <c r="L16">
        <f>IF(J16&lt;&gt;"",COUNTIF(J$3:J16,"&lt;&gt;"),"")</f>
        <v>14</v>
      </c>
      <c r="M16">
        <f>IF(J16&lt;&gt;"", LOOKUP(2,1/(J$3:J16&lt;&gt;""),ROW(J$3:J16)), "")</f>
        <v>16</v>
      </c>
      <c r="N16">
        <f>COUNTA(J$3:J16)</f>
        <v>14</v>
      </c>
      <c r="O16">
        <f>IF(ISBLANK(J16),"",COUNTA(J$3:J16))</f>
        <v>14</v>
      </c>
      <c r="P16" t="s">
        <v>4</v>
      </c>
      <c r="Q16">
        <f>IF(ISBLANK(P16),"",COUNTA(P$3:P16))</f>
        <v>14</v>
      </c>
      <c r="R16">
        <f>IF(P16&lt;&gt;"",COUNTIF(P$3:P16,"&lt;&gt;"),"")</f>
        <v>14</v>
      </c>
    </row>
    <row r="17" spans="1:18" x14ac:dyDescent="0.25">
      <c r="A17">
        <v>15</v>
      </c>
      <c r="C17" t="s">
        <v>167</v>
      </c>
      <c r="D17" t="s">
        <v>14</v>
      </c>
      <c r="G17">
        <f>COUNTIF(D$3:D$162,"&lt;"&amp;D17)+COUNTIF(D$3:D17,D17)</f>
        <v>158</v>
      </c>
      <c r="H17">
        <f t="shared" si="0"/>
        <v>6</v>
      </c>
      <c r="I17" t="str">
        <f t="shared" si="1"/>
        <v>a19</v>
      </c>
      <c r="J17" t="str">
        <f t="shared" si="2"/>
        <v/>
      </c>
      <c r="L17" t="str">
        <f>IF(J17&lt;&gt;"",COUNTIF(J$3:J17,"&lt;&gt;"),"")</f>
        <v/>
      </c>
      <c r="N17">
        <f>COUNTA(J$3:J17)</f>
        <v>15</v>
      </c>
      <c r="O17">
        <f>IF(ISBLANK(J17),"",COUNTA(J$3:J17))</f>
        <v>15</v>
      </c>
      <c r="P17" t="s">
        <v>160</v>
      </c>
      <c r="Q17">
        <f>IF(ISBLANK(P17),"",COUNTA(P$3:P17))</f>
        <v>15</v>
      </c>
      <c r="R17" t="str">
        <f>IF(P17&lt;&gt;"",COUNTIF(P$3:P17,"&lt;&gt;"),"")</f>
        <v/>
      </c>
    </row>
    <row r="18" spans="1:18" x14ac:dyDescent="0.25">
      <c r="A18">
        <v>16</v>
      </c>
      <c r="C18" t="s">
        <v>160</v>
      </c>
      <c r="D18" t="s">
        <v>15</v>
      </c>
      <c r="G18">
        <f>COUNTIF(D$3:D$162,"&lt;"&amp;D18)+COUNTIF(D$3:D18,D18)</f>
        <v>159</v>
      </c>
      <c r="H18">
        <f t="shared" si="0"/>
        <v>7</v>
      </c>
      <c r="I18" t="str">
        <f t="shared" si="1"/>
        <v>a21</v>
      </c>
      <c r="J18" t="str">
        <f t="shared" si="2"/>
        <v>a21</v>
      </c>
      <c r="L18">
        <f>IF(J18&lt;&gt;"",COUNTIF(J$3:J18,"&lt;&gt;"),"")</f>
        <v>16</v>
      </c>
      <c r="N18">
        <f>COUNTA(J$3:J18)</f>
        <v>16</v>
      </c>
      <c r="O18">
        <f>IF(ISBLANK(J18),"",COUNTA(J$3:J18))</f>
        <v>16</v>
      </c>
      <c r="P18" t="s">
        <v>6</v>
      </c>
      <c r="Q18">
        <f>IF(ISBLANK(P18),"",COUNTA(P$3:P18))</f>
        <v>16</v>
      </c>
      <c r="R18">
        <f>IF(P18&lt;&gt;"",COUNTIF(P$3:P18,"&lt;&gt;"),"")</f>
        <v>16</v>
      </c>
    </row>
    <row r="19" spans="1:18" x14ac:dyDescent="0.25">
      <c r="A19">
        <v>17</v>
      </c>
      <c r="C19" t="s">
        <v>168</v>
      </c>
      <c r="D19" t="s">
        <v>16</v>
      </c>
      <c r="G19">
        <f>COUNTIF(D$3:D$162,"&lt;"&amp;D19)+COUNTIF(D$3:D19,D19)</f>
        <v>92</v>
      </c>
      <c r="H19">
        <f t="shared" si="0"/>
        <v>8</v>
      </c>
      <c r="I19" t="str">
        <f t="shared" si="1"/>
        <v>a22</v>
      </c>
      <c r="J19" t="str">
        <f t="shared" si="2"/>
        <v/>
      </c>
      <c r="L19" t="str">
        <f>IF(J19&lt;&gt;"",COUNTIF(J$3:J19,"&lt;&gt;"),"")</f>
        <v/>
      </c>
      <c r="N19">
        <f>COUNTA(J$3:J19)</f>
        <v>17</v>
      </c>
      <c r="O19">
        <f>IF(ISBLANK(J19),"",COUNTA(J$3:J19))</f>
        <v>17</v>
      </c>
      <c r="P19" t="s">
        <v>160</v>
      </c>
      <c r="Q19">
        <f>IF(ISBLANK(P19),"",COUNTA(P$3:P19))</f>
        <v>17</v>
      </c>
      <c r="R19" t="str">
        <f>IF(P19&lt;&gt;"",COUNTIF(P$3:P19,"&lt;&gt;"),"")</f>
        <v/>
      </c>
    </row>
    <row r="20" spans="1:18" x14ac:dyDescent="0.25">
      <c r="A20">
        <v>18</v>
      </c>
      <c r="C20" t="s">
        <v>160</v>
      </c>
      <c r="D20" t="s">
        <v>17</v>
      </c>
      <c r="G20">
        <f>COUNTIF(D$3:D$162,"&lt;"&amp;D20)+COUNTIF(D$3:D20,D20)</f>
        <v>93</v>
      </c>
      <c r="H20">
        <f t="shared" si="0"/>
        <v>36</v>
      </c>
      <c r="I20" t="str">
        <f t="shared" si="1"/>
        <v>B01</v>
      </c>
      <c r="J20" t="str">
        <f t="shared" si="2"/>
        <v/>
      </c>
      <c r="L20" t="str">
        <f>IF(J20&lt;&gt;"",COUNTIF(J$3:J20,"&lt;&gt;"),"")</f>
        <v/>
      </c>
      <c r="N20">
        <f>COUNTA(J$3:J20)</f>
        <v>18</v>
      </c>
      <c r="O20">
        <f>IF(ISBLANK(J20),"",COUNTA(J$3:J20))</f>
        <v>18</v>
      </c>
      <c r="P20" t="s">
        <v>160</v>
      </c>
      <c r="Q20">
        <f>IF(ISBLANK(P20),"",COUNTA(P$3:P20))</f>
        <v>18</v>
      </c>
      <c r="R20" t="str">
        <f>IF(P20&lt;&gt;"",COUNTIF(P$3:P20,"&lt;&gt;"),"")</f>
        <v/>
      </c>
    </row>
    <row r="21" spans="1:18" x14ac:dyDescent="0.25">
      <c r="A21">
        <v>19</v>
      </c>
      <c r="C21" t="s">
        <v>169</v>
      </c>
      <c r="D21" t="s">
        <v>18</v>
      </c>
      <c r="G21">
        <f>COUNTIF(D$3:D$162,"&lt;"&amp;D21)+COUNTIF(D$3:D21,D21)</f>
        <v>96</v>
      </c>
      <c r="H21">
        <f t="shared" si="0"/>
        <v>38</v>
      </c>
      <c r="I21" t="str">
        <f t="shared" si="1"/>
        <v>B05</v>
      </c>
      <c r="J21" t="str">
        <f t="shared" si="2"/>
        <v/>
      </c>
      <c r="L21" t="str">
        <f>IF(J21&lt;&gt;"",COUNTIF(J$3:J21,"&lt;&gt;"),"")</f>
        <v/>
      </c>
      <c r="N21">
        <f>COUNTA(J$3:J21)</f>
        <v>19</v>
      </c>
      <c r="O21">
        <f>IF(ISBLANK(J21),"",COUNTA(J$3:J21))</f>
        <v>19</v>
      </c>
      <c r="P21" t="s">
        <v>160</v>
      </c>
      <c r="Q21">
        <f>IF(ISBLANK(P21),"",COUNTA(P$3:P21))</f>
        <v>19</v>
      </c>
      <c r="R21" t="str">
        <f>IF(P21&lt;&gt;"",COUNTIF(P$3:P21,"&lt;&gt;"),"")</f>
        <v/>
      </c>
    </row>
    <row r="22" spans="1:18" x14ac:dyDescent="0.25">
      <c r="A22">
        <v>20</v>
      </c>
      <c r="C22" t="s">
        <v>160</v>
      </c>
      <c r="D22" t="s">
        <v>19</v>
      </c>
      <c r="G22">
        <f>COUNTIF(D$3:D$162,"&lt;"&amp;D22)+COUNTIF(D$3:D22,D22)</f>
        <v>97</v>
      </c>
      <c r="H22">
        <f t="shared" si="0"/>
        <v>40</v>
      </c>
      <c r="I22" t="str">
        <f t="shared" si="1"/>
        <v>B06</v>
      </c>
      <c r="J22" t="str">
        <f t="shared" si="2"/>
        <v/>
      </c>
      <c r="L22" t="str">
        <f>IF(J22&lt;&gt;"",COUNTIF(J$3:J22,"&lt;&gt;"),"")</f>
        <v/>
      </c>
      <c r="N22">
        <f>COUNTA(J$3:J22)</f>
        <v>20</v>
      </c>
      <c r="O22">
        <f>IF(ISBLANK(J22),"",COUNTA(J$3:J22))</f>
        <v>20</v>
      </c>
      <c r="P22" t="s">
        <v>160</v>
      </c>
      <c r="Q22">
        <f>IF(ISBLANK(P22),"",COUNTA(P$3:P22))</f>
        <v>20</v>
      </c>
      <c r="R22" t="str">
        <f>IF(P22&lt;&gt;"",COUNTIF(P$3:P22,"&lt;&gt;"),"")</f>
        <v/>
      </c>
    </row>
    <row r="23" spans="1:18" x14ac:dyDescent="0.25">
      <c r="A23">
        <v>21</v>
      </c>
      <c r="C23" t="s">
        <v>170</v>
      </c>
      <c r="D23" t="s">
        <v>20</v>
      </c>
      <c r="G23">
        <f>COUNTIF(D$3:D$162,"&lt;"&amp;D23)+COUNTIF(D$3:D23,D23)</f>
        <v>98</v>
      </c>
      <c r="H23">
        <f t="shared" si="0"/>
        <v>9</v>
      </c>
      <c r="I23" t="str">
        <f t="shared" si="1"/>
        <v>c03</v>
      </c>
      <c r="J23" t="str">
        <f t="shared" si="2"/>
        <v>c03</v>
      </c>
      <c r="L23">
        <f>IF(J23&lt;&gt;"",COUNTIF(J$3:J23,"&lt;&gt;"),"")</f>
        <v>21</v>
      </c>
      <c r="N23">
        <f>COUNTA(J$3:J23)</f>
        <v>21</v>
      </c>
      <c r="O23">
        <f>IF(ISBLANK(J23),"",COUNTA(J$3:J23))</f>
        <v>21</v>
      </c>
      <c r="P23" t="s">
        <v>8</v>
      </c>
      <c r="Q23">
        <f>IF(ISBLANK(P23),"",COUNTA(P$3:P23))</f>
        <v>21</v>
      </c>
      <c r="R23">
        <f>IF(P23&lt;&gt;"",COUNTIF(P$3:P23,"&lt;&gt;"),"")</f>
        <v>21</v>
      </c>
    </row>
    <row r="24" spans="1:18" x14ac:dyDescent="0.25">
      <c r="A24">
        <v>22</v>
      </c>
      <c r="C24" t="s">
        <v>160</v>
      </c>
      <c r="D24" t="s">
        <v>21</v>
      </c>
      <c r="G24">
        <f>COUNTIF(D$3:D$162,"&lt;"&amp;D24)+COUNTIF(D$3:D24,D24)</f>
        <v>99</v>
      </c>
      <c r="H24">
        <f t="shared" si="0"/>
        <v>10</v>
      </c>
      <c r="I24" t="str">
        <f t="shared" si="1"/>
        <v>c04</v>
      </c>
      <c r="J24" t="str">
        <f t="shared" si="2"/>
        <v/>
      </c>
      <c r="L24" t="str">
        <f>IF(J24&lt;&gt;"",COUNTIF(J$3:J24,"&lt;&gt;"),"")</f>
        <v/>
      </c>
      <c r="N24">
        <f>COUNTA(J$3:J24)</f>
        <v>22</v>
      </c>
      <c r="O24">
        <f>IF(ISBLANK(J24),"",COUNTA(J$3:J24))</f>
        <v>22</v>
      </c>
      <c r="P24" t="s">
        <v>160</v>
      </c>
      <c r="Q24">
        <f>IF(ISBLANK(P24),"",COUNTA(P$3:P24))</f>
        <v>22</v>
      </c>
      <c r="R24" t="str">
        <f>IF(P24&lt;&gt;"",COUNTIF(P$3:P24,"&lt;&gt;"),"")</f>
        <v/>
      </c>
    </row>
    <row r="25" spans="1:18" x14ac:dyDescent="0.25">
      <c r="A25">
        <v>23</v>
      </c>
      <c r="C25" t="s">
        <v>171</v>
      </c>
      <c r="D25" t="s">
        <v>22</v>
      </c>
      <c r="G25">
        <f>COUNTIF(D$3:D$162,"&lt;"&amp;D25)+COUNTIF(D$3:D25,D25)</f>
        <v>78</v>
      </c>
      <c r="H25">
        <f t="shared" si="0"/>
        <v>145</v>
      </c>
      <c r="I25" t="str">
        <f t="shared" si="1"/>
        <v>D01</v>
      </c>
      <c r="J25" t="str">
        <f t="shared" si="2"/>
        <v>D01</v>
      </c>
      <c r="L25">
        <f>IF(J25&lt;&gt;"",COUNTIF(J$3:J25,"&lt;&gt;"),"")</f>
        <v>23</v>
      </c>
      <c r="N25">
        <f>COUNTA(J$3:J25)</f>
        <v>23</v>
      </c>
      <c r="O25">
        <f>IF(ISBLANK(J25),"",COUNTA(J$3:J25))</f>
        <v>23</v>
      </c>
      <c r="P25" t="s">
        <v>143</v>
      </c>
      <c r="Q25">
        <f>IF(ISBLANK(P25),"",COUNTA(P$3:P25))</f>
        <v>23</v>
      </c>
      <c r="R25">
        <f>IF(P25&lt;&gt;"",COUNTIF(P$3:P25,"&lt;&gt;"),"")</f>
        <v>23</v>
      </c>
    </row>
    <row r="26" spans="1:18" x14ac:dyDescent="0.25">
      <c r="A26">
        <v>24</v>
      </c>
      <c r="C26" t="s">
        <v>160</v>
      </c>
      <c r="D26" t="s">
        <v>23</v>
      </c>
      <c r="G26">
        <f>COUNTIF(D$3:D$162,"&lt;"&amp;D26)+COUNTIF(D$3:D26,D26)</f>
        <v>79</v>
      </c>
      <c r="H26">
        <f t="shared" si="0"/>
        <v>147</v>
      </c>
      <c r="I26" t="str">
        <f t="shared" si="1"/>
        <v>D02</v>
      </c>
      <c r="J26" t="str">
        <f t="shared" si="2"/>
        <v>D02</v>
      </c>
      <c r="L26">
        <f>IF(J26&lt;&gt;"",COUNTIF(J$3:J26,"&lt;&gt;"),"")</f>
        <v>24</v>
      </c>
      <c r="N26">
        <f>COUNTA(J$3:J26)</f>
        <v>24</v>
      </c>
      <c r="O26">
        <f>IF(ISBLANK(J26),"",COUNTA(J$3:J26))</f>
        <v>24</v>
      </c>
      <c r="P26" t="s">
        <v>145</v>
      </c>
      <c r="Q26">
        <f>IF(ISBLANK(P26),"",COUNTA(P$3:P26))</f>
        <v>24</v>
      </c>
      <c r="R26">
        <f>IF(P26&lt;&gt;"",COUNTIF(P$3:P26,"&lt;&gt;"),"")</f>
        <v>24</v>
      </c>
    </row>
    <row r="27" spans="1:18" x14ac:dyDescent="0.25">
      <c r="A27">
        <v>25</v>
      </c>
      <c r="C27" t="s">
        <v>172</v>
      </c>
      <c r="D27" t="s">
        <v>24</v>
      </c>
      <c r="G27">
        <f>COUNTIF(D$3:D$162,"&lt;"&amp;D27)+COUNTIF(D$3:D27,D27)</f>
        <v>82</v>
      </c>
      <c r="H27">
        <f t="shared" si="0"/>
        <v>148</v>
      </c>
      <c r="I27" t="str">
        <f t="shared" si="1"/>
        <v>D03</v>
      </c>
      <c r="J27" t="str">
        <f t="shared" si="2"/>
        <v/>
      </c>
      <c r="L27" t="str">
        <f>IF(J27&lt;&gt;"",COUNTIF(J$3:J27,"&lt;&gt;"),"")</f>
        <v/>
      </c>
      <c r="O27">
        <f>IF(ISBLANK(J27),"",COUNTA(J$3:J27))</f>
        <v>25</v>
      </c>
      <c r="P27" t="s">
        <v>160</v>
      </c>
      <c r="Q27">
        <f>IF(ISBLANK(P27),"",COUNTA(P$3:P27))</f>
        <v>25</v>
      </c>
      <c r="R27" t="str">
        <f>IF(P27&lt;&gt;"",COUNTIF(P$3:P27,"&lt;&gt;"),"")</f>
        <v/>
      </c>
    </row>
    <row r="28" spans="1:18" x14ac:dyDescent="0.25">
      <c r="A28">
        <v>26</v>
      </c>
      <c r="C28" t="s">
        <v>160</v>
      </c>
      <c r="D28" t="s">
        <v>25</v>
      </c>
      <c r="G28">
        <f>COUNTIF(D$3:D$162,"&lt;"&amp;D28)+COUNTIF(D$3:D28,D28)</f>
        <v>83</v>
      </c>
      <c r="H28">
        <f t="shared" si="0"/>
        <v>146</v>
      </c>
      <c r="I28" t="str">
        <f t="shared" si="1"/>
        <v>D04</v>
      </c>
      <c r="J28" t="str">
        <f t="shared" si="2"/>
        <v/>
      </c>
      <c r="O28">
        <f>IF(ISBLANK(J28),"",COUNTA(J$3:J28))</f>
        <v>26</v>
      </c>
      <c r="P28" t="s">
        <v>160</v>
      </c>
      <c r="Q28">
        <f>IF(ISBLANK(P28),"",COUNTA(P$3:P28))</f>
        <v>26</v>
      </c>
      <c r="R28" t="str">
        <f>IF(P28&lt;&gt;"",COUNTIF(P$3:P28,"&lt;&gt;"),"")</f>
        <v/>
      </c>
    </row>
    <row r="29" spans="1:18" x14ac:dyDescent="0.25">
      <c r="A29">
        <v>27</v>
      </c>
      <c r="C29" t="s">
        <v>173</v>
      </c>
      <c r="D29" t="s">
        <v>26</v>
      </c>
      <c r="G29">
        <f>COUNTIF(D$3:D$162,"&lt;"&amp;D29)+COUNTIF(D$3:D29,D29)</f>
        <v>6</v>
      </c>
      <c r="H29">
        <f t="shared" si="0"/>
        <v>139</v>
      </c>
      <c r="I29" t="str">
        <f t="shared" si="1"/>
        <v>D05</v>
      </c>
      <c r="J29" t="str">
        <f t="shared" si="2"/>
        <v>D05</v>
      </c>
      <c r="P29" t="s">
        <v>137</v>
      </c>
      <c r="Q29">
        <f>IF(ISBLANK(P29),"",COUNTA(P$3:P29))</f>
        <v>27</v>
      </c>
      <c r="R29">
        <f>IF(P29&lt;&gt;"",COUNTIF(P$3:P29,"&lt;&gt;"),"")</f>
        <v>27</v>
      </c>
    </row>
    <row r="30" spans="1:18" x14ac:dyDescent="0.25">
      <c r="A30">
        <v>28</v>
      </c>
      <c r="C30" t="s">
        <v>160</v>
      </c>
      <c r="D30" t="s">
        <v>27</v>
      </c>
      <c r="G30">
        <f>COUNTIF(D$3:D$162,"&lt;"&amp;D30)+COUNTIF(D$3:D30,D30)</f>
        <v>7</v>
      </c>
      <c r="H30">
        <f t="shared" si="0"/>
        <v>137</v>
      </c>
      <c r="I30" t="str">
        <f t="shared" si="1"/>
        <v>D06</v>
      </c>
      <c r="J30" t="str">
        <f t="shared" si="2"/>
        <v>D06</v>
      </c>
      <c r="P30" t="s">
        <v>135</v>
      </c>
      <c r="Q30">
        <f>IF(ISBLANK(P30),"",COUNTA(P$3:P30))</f>
        <v>28</v>
      </c>
      <c r="R30">
        <f>IF(P30&lt;&gt;"",COUNTIF(P$3:P30,"&lt;&gt;"),"")</f>
        <v>28</v>
      </c>
    </row>
    <row r="31" spans="1:18" x14ac:dyDescent="0.25">
      <c r="A31">
        <v>29</v>
      </c>
      <c r="C31" t="s">
        <v>174</v>
      </c>
      <c r="D31" t="s">
        <v>28</v>
      </c>
      <c r="G31">
        <f>COUNTIF(D$3:D$162,"&lt;"&amp;D31)+COUNTIF(D$3:D31,D31)</f>
        <v>8</v>
      </c>
      <c r="H31">
        <f t="shared" si="0"/>
        <v>138</v>
      </c>
      <c r="I31" t="str">
        <f t="shared" si="1"/>
        <v>D07</v>
      </c>
      <c r="J31" t="str">
        <f t="shared" si="2"/>
        <v/>
      </c>
      <c r="P31" t="s">
        <v>160</v>
      </c>
      <c r="Q31">
        <f>IF(ISBLANK(P31),"",COUNTA(P$3:P31))</f>
        <v>29</v>
      </c>
      <c r="R31" t="str">
        <f>IF(P31&lt;&gt;"",COUNTIF(P$3:P31,"&lt;&gt;"),"")</f>
        <v/>
      </c>
    </row>
    <row r="32" spans="1:18" x14ac:dyDescent="0.25">
      <c r="A32">
        <v>30</v>
      </c>
      <c r="C32" t="s">
        <v>160</v>
      </c>
      <c r="D32" t="s">
        <v>29</v>
      </c>
      <c r="G32">
        <f>COUNTIF(D$3:D$162,"&lt;"&amp;D32)+COUNTIF(D$3:D32,D32)</f>
        <v>10</v>
      </c>
      <c r="H32">
        <f t="shared" si="0"/>
        <v>140</v>
      </c>
      <c r="I32" t="str">
        <f t="shared" si="1"/>
        <v>D08</v>
      </c>
      <c r="J32" t="str">
        <f t="shared" si="2"/>
        <v/>
      </c>
      <c r="P32" t="s">
        <v>160</v>
      </c>
      <c r="Q32">
        <f>IF(ISBLANK(P32),"",COUNTA(P$3:P32))</f>
        <v>30</v>
      </c>
      <c r="R32" t="str">
        <f>IF(P32&lt;&gt;"",COUNTIF(P$3:P32,"&lt;&gt;"),"")</f>
        <v/>
      </c>
    </row>
    <row r="33" spans="1:18" x14ac:dyDescent="0.25">
      <c r="A33">
        <v>31</v>
      </c>
      <c r="C33" t="s">
        <v>175</v>
      </c>
      <c r="D33" t="s">
        <v>30</v>
      </c>
      <c r="G33">
        <f>COUNTIF(D$3:D$162,"&lt;"&amp;D33)+COUNTIF(D$3:D33,D33)</f>
        <v>9</v>
      </c>
      <c r="H33">
        <f t="shared" si="0"/>
        <v>127</v>
      </c>
      <c r="I33" t="str">
        <f t="shared" si="1"/>
        <v>D09</v>
      </c>
      <c r="J33" t="str">
        <f t="shared" si="2"/>
        <v>D09</v>
      </c>
      <c r="P33" t="s">
        <v>125</v>
      </c>
      <c r="Q33">
        <f>IF(ISBLANK(P33),"",COUNTA(P$3:P33))</f>
        <v>31</v>
      </c>
      <c r="R33">
        <f>IF(P33&lt;&gt;"",COUNTIF(P$3:P33,"&lt;&gt;"),"")</f>
        <v>31</v>
      </c>
    </row>
    <row r="34" spans="1:18" x14ac:dyDescent="0.25">
      <c r="A34">
        <v>32</v>
      </c>
      <c r="C34" t="s">
        <v>160</v>
      </c>
      <c r="D34" t="s">
        <v>31</v>
      </c>
      <c r="G34">
        <f>COUNTIF(D$3:D$162,"&lt;"&amp;D34)+COUNTIF(D$3:D34,D34)</f>
        <v>11</v>
      </c>
      <c r="H34">
        <f t="shared" si="0"/>
        <v>121</v>
      </c>
      <c r="I34" t="str">
        <f t="shared" si="1"/>
        <v>d11</v>
      </c>
      <c r="J34" t="str">
        <f t="shared" si="2"/>
        <v>d11</v>
      </c>
      <c r="P34" t="s">
        <v>120</v>
      </c>
      <c r="Q34">
        <f>IF(ISBLANK(P34),"",COUNTA(P$3:P34))</f>
        <v>32</v>
      </c>
      <c r="R34">
        <f>IF(P34&lt;&gt;"",COUNTIF(P$3:P34,"&lt;&gt;"),"")</f>
        <v>32</v>
      </c>
    </row>
    <row r="35" spans="1:18" x14ac:dyDescent="0.25">
      <c r="A35">
        <v>33</v>
      </c>
      <c r="C35" t="s">
        <v>176</v>
      </c>
      <c r="D35" t="s">
        <v>32</v>
      </c>
      <c r="G35">
        <f>COUNTIF(D$3:D$162,"&lt;"&amp;D35)+COUNTIF(D$3:D35,D35)</f>
        <v>2</v>
      </c>
      <c r="H35">
        <f t="shared" si="0"/>
        <v>128</v>
      </c>
      <c r="I35" t="str">
        <f t="shared" si="1"/>
        <v>d12</v>
      </c>
      <c r="J35" t="str">
        <f t="shared" si="2"/>
        <v/>
      </c>
      <c r="P35" t="s">
        <v>160</v>
      </c>
      <c r="Q35">
        <f>IF(ISBLANK(P35),"",COUNTA(P$3:P35))</f>
        <v>33</v>
      </c>
      <c r="R35" t="str">
        <f>IF(P35&lt;&gt;"",COUNTIF(P$3:P35,"&lt;&gt;"),"")</f>
        <v/>
      </c>
    </row>
    <row r="36" spans="1:18" x14ac:dyDescent="0.25">
      <c r="A36">
        <v>34</v>
      </c>
      <c r="C36" t="s">
        <v>160</v>
      </c>
      <c r="D36" t="s">
        <v>33</v>
      </c>
      <c r="G36">
        <f>COUNTIF(D$3:D$162,"&lt;"&amp;D36)+COUNTIF(D$3:D36,D36)</f>
        <v>3</v>
      </c>
      <c r="H36">
        <f t="shared" si="0"/>
        <v>133</v>
      </c>
      <c r="I36" t="str">
        <f t="shared" si="1"/>
        <v>d13</v>
      </c>
      <c r="J36" t="str">
        <f t="shared" si="2"/>
        <v>d13</v>
      </c>
      <c r="P36" t="s">
        <v>131</v>
      </c>
    </row>
    <row r="37" spans="1:18" x14ac:dyDescent="0.25">
      <c r="A37">
        <v>35</v>
      </c>
      <c r="C37" t="s">
        <v>177</v>
      </c>
      <c r="D37" t="s">
        <v>34</v>
      </c>
      <c r="G37">
        <f>COUNTIF(D$3:D$162,"&lt;"&amp;D37)+COUNTIF(D$3:D37,D37)</f>
        <v>1</v>
      </c>
      <c r="H37">
        <f t="shared" si="0"/>
        <v>135</v>
      </c>
      <c r="I37" t="str">
        <f t="shared" si="1"/>
        <v>d14</v>
      </c>
      <c r="J37" t="str">
        <f t="shared" si="2"/>
        <v>d14</v>
      </c>
      <c r="P37" t="s">
        <v>133</v>
      </c>
    </row>
    <row r="38" spans="1:18" x14ac:dyDescent="0.25">
      <c r="A38">
        <v>36</v>
      </c>
      <c r="C38" t="s">
        <v>160</v>
      </c>
      <c r="D38" t="s">
        <v>35</v>
      </c>
      <c r="G38">
        <f>COUNTIF(D$3:D$162,"&lt;"&amp;D38)+COUNTIF(D$3:D38,D38)</f>
        <v>18</v>
      </c>
      <c r="H38">
        <f t="shared" si="0"/>
        <v>134</v>
      </c>
      <c r="I38" t="str">
        <f t="shared" si="1"/>
        <v>d15</v>
      </c>
      <c r="J38" t="str">
        <f t="shared" si="2"/>
        <v/>
      </c>
      <c r="P38" t="s">
        <v>160</v>
      </c>
    </row>
    <row r="39" spans="1:18" x14ac:dyDescent="0.25">
      <c r="A39">
        <v>37</v>
      </c>
      <c r="C39" t="s">
        <v>178</v>
      </c>
      <c r="D39" t="s">
        <v>36</v>
      </c>
      <c r="G39">
        <f>COUNTIF(D$3:D$162,"&lt;"&amp;D39)+COUNTIF(D$3:D39,D39)</f>
        <v>5</v>
      </c>
      <c r="H39">
        <f t="shared" si="0"/>
        <v>136</v>
      </c>
      <c r="I39" t="str">
        <f t="shared" si="1"/>
        <v>d16</v>
      </c>
      <c r="J39" t="str">
        <f t="shared" si="2"/>
        <v/>
      </c>
      <c r="P39" t="s">
        <v>160</v>
      </c>
    </row>
    <row r="40" spans="1:18" x14ac:dyDescent="0.25">
      <c r="A40">
        <v>38</v>
      </c>
      <c r="C40" t="s">
        <v>160</v>
      </c>
      <c r="D40" t="s">
        <v>37</v>
      </c>
      <c r="G40">
        <f>COUNTIF(D$3:D$162,"&lt;"&amp;D40)+COUNTIF(D$3:D40,D40)</f>
        <v>19</v>
      </c>
      <c r="H40">
        <f t="shared" si="0"/>
        <v>125</v>
      </c>
      <c r="I40" t="str">
        <f t="shared" si="1"/>
        <v>d17</v>
      </c>
      <c r="J40" t="str">
        <f t="shared" si="2"/>
        <v>d17</v>
      </c>
      <c r="P40" t="s">
        <v>123</v>
      </c>
    </row>
    <row r="41" spans="1:18" x14ac:dyDescent="0.25">
      <c r="A41">
        <v>39</v>
      </c>
      <c r="C41" t="s">
        <v>179</v>
      </c>
      <c r="D41" t="s">
        <v>38</v>
      </c>
      <c r="G41">
        <f>COUNTIF(D$3:D$162,"&lt;"&amp;D41)+COUNTIF(D$3:D41,D41)</f>
        <v>4</v>
      </c>
      <c r="H41">
        <f t="shared" si="0"/>
        <v>129</v>
      </c>
      <c r="I41" t="str">
        <f t="shared" si="1"/>
        <v>d18</v>
      </c>
      <c r="J41" t="str">
        <f t="shared" si="2"/>
        <v>d18</v>
      </c>
      <c r="P41" t="s">
        <v>127</v>
      </c>
    </row>
    <row r="42" spans="1:18" x14ac:dyDescent="0.25">
      <c r="A42">
        <v>40</v>
      </c>
      <c r="C42" t="s">
        <v>160</v>
      </c>
      <c r="D42" t="s">
        <v>39</v>
      </c>
      <c r="G42">
        <f>COUNTIF(D$3:D$162,"&lt;"&amp;D42)+COUNTIF(D$3:D42,D42)</f>
        <v>20</v>
      </c>
      <c r="H42">
        <f t="shared" si="0"/>
        <v>131</v>
      </c>
      <c r="I42" t="str">
        <f t="shared" si="1"/>
        <v>d19</v>
      </c>
      <c r="J42" t="str">
        <f t="shared" si="2"/>
        <v>d19</v>
      </c>
      <c r="P42" t="s">
        <v>129</v>
      </c>
    </row>
    <row r="43" spans="1:18" x14ac:dyDescent="0.25">
      <c r="A43">
        <v>41</v>
      </c>
      <c r="C43" t="s">
        <v>180</v>
      </c>
      <c r="D43" t="s">
        <v>40</v>
      </c>
      <c r="G43">
        <f>COUNTIF(D$3:D$162,"&lt;"&amp;D43)+COUNTIF(D$3:D43,D43)</f>
        <v>127</v>
      </c>
      <c r="H43">
        <f t="shared" si="0"/>
        <v>126</v>
      </c>
      <c r="I43" t="str">
        <f t="shared" si="1"/>
        <v>d20</v>
      </c>
      <c r="J43" t="str">
        <f t="shared" si="2"/>
        <v/>
      </c>
      <c r="P43" t="s">
        <v>160</v>
      </c>
    </row>
    <row r="44" spans="1:18" x14ac:dyDescent="0.25">
      <c r="A44">
        <v>42</v>
      </c>
      <c r="C44" t="s">
        <v>160</v>
      </c>
      <c r="D44" t="s">
        <v>41</v>
      </c>
      <c r="G44">
        <f>COUNTIF(D$3:D$162,"&lt;"&amp;D44)+COUNTIF(D$3:D44,D44)</f>
        <v>128</v>
      </c>
      <c r="H44">
        <f t="shared" si="0"/>
        <v>123</v>
      </c>
      <c r="I44" t="str">
        <f t="shared" si="1"/>
        <v>d21</v>
      </c>
      <c r="J44" t="str">
        <f t="shared" si="2"/>
        <v>d21</v>
      </c>
      <c r="P44" t="s">
        <v>121</v>
      </c>
    </row>
    <row r="45" spans="1:18" x14ac:dyDescent="0.25">
      <c r="A45">
        <v>43</v>
      </c>
      <c r="C45" t="s">
        <v>181</v>
      </c>
      <c r="D45" t="s">
        <v>42</v>
      </c>
      <c r="G45">
        <f>COUNTIF(D$3:D$162,"&lt;"&amp;D45)+COUNTIF(D$3:D45,D45)</f>
        <v>70</v>
      </c>
      <c r="H45">
        <f t="shared" si="0"/>
        <v>130</v>
      </c>
      <c r="I45" t="str">
        <f t="shared" si="1"/>
        <v>d22</v>
      </c>
      <c r="J45" t="str">
        <f>IF(INDEX(C$3:C$162,$H45)&lt;&gt;"", INDEX(D$3:D$162,$H45), "")</f>
        <v/>
      </c>
      <c r="P45" t="s">
        <v>160</v>
      </c>
    </row>
    <row r="46" spans="1:18" x14ac:dyDescent="0.25">
      <c r="A46">
        <v>44</v>
      </c>
      <c r="C46" t="s">
        <v>160</v>
      </c>
      <c r="D46" t="s">
        <v>43</v>
      </c>
      <c r="G46">
        <f>COUNTIF(D$3:D$162,"&lt;"&amp;D46)+COUNTIF(D$3:D46,D46)</f>
        <v>86</v>
      </c>
      <c r="H46">
        <f t="shared" si="0"/>
        <v>124</v>
      </c>
      <c r="I46" t="str">
        <f t="shared" si="1"/>
        <v>d23</v>
      </c>
      <c r="J46" t="str">
        <f t="shared" si="2"/>
        <v/>
      </c>
      <c r="P46" t="s">
        <v>160</v>
      </c>
    </row>
    <row r="47" spans="1:18" x14ac:dyDescent="0.25">
      <c r="A47">
        <v>45</v>
      </c>
      <c r="C47" t="s">
        <v>182</v>
      </c>
      <c r="D47" t="s">
        <v>44</v>
      </c>
      <c r="G47">
        <f>COUNTIF(D$3:D$162,"&lt;"&amp;D47)+COUNTIF(D$3:D47,D47)</f>
        <v>84</v>
      </c>
      <c r="H47">
        <f t="shared" si="0"/>
        <v>132</v>
      </c>
      <c r="I47" t="str">
        <f t="shared" si="1"/>
        <v>d24</v>
      </c>
      <c r="J47" t="str">
        <f t="shared" si="2"/>
        <v/>
      </c>
      <c r="P47" t="s">
        <v>160</v>
      </c>
    </row>
    <row r="48" spans="1:18" x14ac:dyDescent="0.25">
      <c r="A48">
        <v>46</v>
      </c>
      <c r="C48" t="s">
        <v>160</v>
      </c>
      <c r="D48" t="s">
        <v>45</v>
      </c>
      <c r="G48">
        <f>COUNTIF(D$3:D$162,"&lt;"&amp;D48)+COUNTIF(D$3:D48,D48)</f>
        <v>85</v>
      </c>
      <c r="H48">
        <f t="shared" si="0"/>
        <v>73</v>
      </c>
      <c r="I48" t="str">
        <f t="shared" si="1"/>
        <v>E02</v>
      </c>
      <c r="J48" t="str">
        <f t="shared" si="2"/>
        <v>E02</v>
      </c>
      <c r="P48" t="s">
        <v>72</v>
      </c>
    </row>
    <row r="49" spans="1:16" x14ac:dyDescent="0.25">
      <c r="A49">
        <v>47</v>
      </c>
      <c r="C49" t="s">
        <v>183</v>
      </c>
      <c r="D49" t="s">
        <v>46</v>
      </c>
      <c r="G49">
        <f>COUNTIF(D$3:D$162,"&lt;"&amp;D49)+COUNTIF(D$3:D49,D49)</f>
        <v>125</v>
      </c>
      <c r="H49">
        <f t="shared" si="0"/>
        <v>71</v>
      </c>
      <c r="I49" t="str">
        <f t="shared" si="1"/>
        <v>E03</v>
      </c>
      <c r="J49" t="str">
        <f t="shared" si="2"/>
        <v>E03</v>
      </c>
      <c r="P49" t="s">
        <v>70</v>
      </c>
    </row>
    <row r="50" spans="1:16" x14ac:dyDescent="0.25">
      <c r="A50">
        <v>48</v>
      </c>
      <c r="C50" t="s">
        <v>160</v>
      </c>
      <c r="D50" t="s">
        <v>47</v>
      </c>
      <c r="G50">
        <f>COUNTIF(D$3:D$162,"&lt;"&amp;D50)+COUNTIF(D$3:D50,D50)</f>
        <v>126</v>
      </c>
      <c r="H50">
        <f t="shared" si="0"/>
        <v>74</v>
      </c>
      <c r="I50" t="str">
        <f t="shared" si="1"/>
        <v>E04</v>
      </c>
      <c r="J50" t="str">
        <f t="shared" si="2"/>
        <v/>
      </c>
      <c r="P50" t="s">
        <v>160</v>
      </c>
    </row>
    <row r="51" spans="1:16" x14ac:dyDescent="0.25">
      <c r="A51">
        <v>49</v>
      </c>
      <c r="C51" t="s">
        <v>184</v>
      </c>
      <c r="D51" t="s">
        <v>48</v>
      </c>
      <c r="G51">
        <f>COUNTIF(D$3:D$162,"&lt;"&amp;D51)+COUNTIF(D$3:D51,D51)</f>
        <v>88</v>
      </c>
      <c r="H51">
        <f t="shared" si="0"/>
        <v>81</v>
      </c>
      <c r="I51" t="str">
        <f t="shared" si="1"/>
        <v>E05</v>
      </c>
      <c r="J51" t="str">
        <f t="shared" si="2"/>
        <v>E05</v>
      </c>
      <c r="P51" t="s">
        <v>80</v>
      </c>
    </row>
    <row r="52" spans="1:16" x14ac:dyDescent="0.25">
      <c r="A52">
        <v>50</v>
      </c>
      <c r="C52" t="s">
        <v>160</v>
      </c>
      <c r="D52" t="s">
        <v>49</v>
      </c>
      <c r="G52">
        <f>COUNTIF(D$3:D$162,"&lt;"&amp;D52)+COUNTIF(D$3:D52,D52)</f>
        <v>89</v>
      </c>
      <c r="H52">
        <f t="shared" si="0"/>
        <v>83</v>
      </c>
      <c r="I52" t="str">
        <f t="shared" si="1"/>
        <v>E06</v>
      </c>
      <c r="J52" t="str">
        <f t="shared" si="2"/>
        <v>E06</v>
      </c>
      <c r="P52" t="s">
        <v>82</v>
      </c>
    </row>
    <row r="53" spans="1:16" x14ac:dyDescent="0.25">
      <c r="A53">
        <v>51</v>
      </c>
      <c r="C53" t="s">
        <v>185</v>
      </c>
      <c r="D53" t="s">
        <v>50</v>
      </c>
      <c r="G53">
        <f>COUNTIF(D$3:D$162,"&lt;"&amp;D53)+COUNTIF(D$3:D53,D53)</f>
        <v>130</v>
      </c>
      <c r="H53">
        <f t="shared" si="0"/>
        <v>82</v>
      </c>
      <c r="I53" t="str">
        <f t="shared" si="1"/>
        <v>E07</v>
      </c>
      <c r="J53" t="str">
        <f t="shared" si="2"/>
        <v/>
      </c>
      <c r="P53" t="s">
        <v>160</v>
      </c>
    </row>
    <row r="54" spans="1:16" x14ac:dyDescent="0.25">
      <c r="A54">
        <v>52</v>
      </c>
      <c r="C54" t="s">
        <v>160</v>
      </c>
      <c r="D54" t="s">
        <v>51</v>
      </c>
      <c r="G54">
        <f>COUNTIF(D$3:D$162,"&lt;"&amp;D54)+COUNTIF(D$3:D54,D54)</f>
        <v>131</v>
      </c>
      <c r="H54">
        <f t="shared" si="0"/>
        <v>84</v>
      </c>
      <c r="I54" t="str">
        <f t="shared" si="1"/>
        <v>E08</v>
      </c>
      <c r="J54" t="str">
        <f t="shared" si="2"/>
        <v/>
      </c>
      <c r="P54" t="s">
        <v>160</v>
      </c>
    </row>
    <row r="55" spans="1:16" x14ac:dyDescent="0.25">
      <c r="A55">
        <v>53</v>
      </c>
      <c r="C55" t="s">
        <v>186</v>
      </c>
      <c r="D55" t="s">
        <v>52</v>
      </c>
      <c r="G55">
        <f>COUNTIF(D$3:D$162,"&lt;"&amp;D55)+COUNTIF(D$3:D55,D55)</f>
        <v>129</v>
      </c>
      <c r="H55">
        <f t="shared" si="0"/>
        <v>107</v>
      </c>
      <c r="I55" t="str">
        <f t="shared" si="1"/>
        <v>E09</v>
      </c>
      <c r="J55" t="str">
        <f t="shared" si="2"/>
        <v>E09</v>
      </c>
      <c r="P55" t="s">
        <v>106</v>
      </c>
    </row>
    <row r="56" spans="1:16" x14ac:dyDescent="0.25">
      <c r="A56">
        <v>54</v>
      </c>
      <c r="C56" t="s">
        <v>160</v>
      </c>
      <c r="D56" t="s">
        <v>53</v>
      </c>
      <c r="G56">
        <f>COUNTIF(D$3:D$162,"&lt;"&amp;D56)+COUNTIF(D$3:D56,D56)</f>
        <v>132</v>
      </c>
      <c r="H56">
        <f t="shared" si="0"/>
        <v>72</v>
      </c>
      <c r="I56" t="str">
        <f t="shared" si="1"/>
        <v>e1</v>
      </c>
      <c r="J56" t="str">
        <f t="shared" si="2"/>
        <v/>
      </c>
      <c r="P56" t="s">
        <v>160</v>
      </c>
    </row>
    <row r="57" spans="1:16" x14ac:dyDescent="0.25">
      <c r="A57">
        <v>55</v>
      </c>
      <c r="C57" t="s">
        <v>187</v>
      </c>
      <c r="D57" t="s">
        <v>54</v>
      </c>
      <c r="G57">
        <f>COUNTIF(D$3:D$162,"&lt;"&amp;D57)+COUNTIF(D$3:D57,D57)</f>
        <v>146</v>
      </c>
      <c r="H57">
        <f t="shared" si="0"/>
        <v>108</v>
      </c>
      <c r="I57" t="str">
        <f t="shared" si="1"/>
        <v>e10</v>
      </c>
      <c r="J57" t="str">
        <f t="shared" si="2"/>
        <v/>
      </c>
    </row>
    <row r="58" spans="1:16" x14ac:dyDescent="0.25">
      <c r="A58">
        <v>56</v>
      </c>
      <c r="C58" t="s">
        <v>160</v>
      </c>
      <c r="D58" t="s">
        <v>55</v>
      </c>
      <c r="G58">
        <f>COUNTIF(D$3:D$162,"&lt;"&amp;D58)+COUNTIF(D$3:D58,D58)</f>
        <v>147</v>
      </c>
      <c r="H58">
        <f t="shared" si="0"/>
        <v>99</v>
      </c>
      <c r="I58" t="str">
        <f t="shared" si="1"/>
        <v>e11</v>
      </c>
      <c r="J58" t="str">
        <f t="shared" si="2"/>
        <v>e11</v>
      </c>
    </row>
    <row r="59" spans="1:16" x14ac:dyDescent="0.25">
      <c r="A59">
        <v>57</v>
      </c>
      <c r="C59" t="s">
        <v>188</v>
      </c>
      <c r="D59" t="s">
        <v>56</v>
      </c>
      <c r="G59">
        <f>COUNTIF(D$3:D$162,"&lt;"&amp;D59)+COUNTIF(D$3:D59,D59)</f>
        <v>66</v>
      </c>
      <c r="H59">
        <f t="shared" si="0"/>
        <v>100</v>
      </c>
      <c r="I59" t="str">
        <f t="shared" si="1"/>
        <v>e12</v>
      </c>
      <c r="J59" t="str">
        <f t="shared" si="2"/>
        <v/>
      </c>
    </row>
    <row r="60" spans="1:16" x14ac:dyDescent="0.25">
      <c r="A60">
        <v>58</v>
      </c>
      <c r="C60" t="s">
        <v>160</v>
      </c>
      <c r="D60" t="s">
        <v>57</v>
      </c>
      <c r="G60">
        <f>COUNTIF(D$3:D$162,"&lt;"&amp;D60)+COUNTIF(D$3:D60,D60)</f>
        <v>68</v>
      </c>
      <c r="H60">
        <f t="shared" si="0"/>
        <v>105</v>
      </c>
      <c r="I60" t="str">
        <f t="shared" si="1"/>
        <v>e13</v>
      </c>
      <c r="J60" t="str">
        <f t="shared" si="2"/>
        <v>e13</v>
      </c>
    </row>
    <row r="61" spans="1:16" x14ac:dyDescent="0.25">
      <c r="A61">
        <v>59</v>
      </c>
      <c r="C61" t="s">
        <v>189</v>
      </c>
      <c r="D61" t="s">
        <v>58</v>
      </c>
      <c r="G61">
        <f>COUNTIF(D$3:D$162,"&lt;"&amp;D61)+COUNTIF(D$3:D61,D61)</f>
        <v>67</v>
      </c>
      <c r="H61">
        <f t="shared" si="0"/>
        <v>95</v>
      </c>
      <c r="I61" t="str">
        <f t="shared" si="1"/>
        <v>e14</v>
      </c>
      <c r="J61" t="str">
        <f t="shared" si="2"/>
        <v>e14</v>
      </c>
    </row>
    <row r="62" spans="1:16" x14ac:dyDescent="0.25">
      <c r="A62">
        <v>60</v>
      </c>
      <c r="C62" t="s">
        <v>160</v>
      </c>
      <c r="D62" t="s">
        <v>59</v>
      </c>
      <c r="G62">
        <f>COUNTIF(D$3:D$162,"&lt;"&amp;D62)+COUNTIF(D$3:D62,D62)</f>
        <v>69</v>
      </c>
      <c r="H62">
        <f t="shared" si="0"/>
        <v>106</v>
      </c>
      <c r="I62" t="str">
        <f t="shared" si="1"/>
        <v>e15</v>
      </c>
      <c r="J62" t="str">
        <f t="shared" si="2"/>
        <v/>
      </c>
    </row>
    <row r="63" spans="1:16" x14ac:dyDescent="0.25">
      <c r="A63">
        <v>61</v>
      </c>
      <c r="C63" t="s">
        <v>190</v>
      </c>
      <c r="D63" t="s">
        <v>60</v>
      </c>
      <c r="G63">
        <f>COUNTIF(D$3:D$162,"&lt;"&amp;D63)+COUNTIF(D$3:D63,D63)</f>
        <v>124</v>
      </c>
      <c r="H63">
        <f t="shared" si="0"/>
        <v>96</v>
      </c>
      <c r="I63" t="str">
        <f t="shared" si="1"/>
        <v>e16</v>
      </c>
      <c r="J63" t="str">
        <f t="shared" si="2"/>
        <v/>
      </c>
    </row>
    <row r="64" spans="1:16" x14ac:dyDescent="0.25">
      <c r="A64">
        <v>62</v>
      </c>
      <c r="C64" t="s">
        <v>160</v>
      </c>
      <c r="D64" t="s">
        <v>61</v>
      </c>
      <c r="G64">
        <f>COUNTIF(D$3:D$162,"&lt;"&amp;D64)+COUNTIF(D$3:D64,D64)</f>
        <v>139</v>
      </c>
      <c r="H64">
        <f t="shared" si="0"/>
        <v>119</v>
      </c>
      <c r="I64" t="str">
        <f t="shared" si="1"/>
        <v>e17</v>
      </c>
      <c r="J64" t="str">
        <f t="shared" si="2"/>
        <v>e17</v>
      </c>
    </row>
    <row r="65" spans="1:10" x14ac:dyDescent="0.25">
      <c r="A65">
        <v>63</v>
      </c>
      <c r="C65" t="s">
        <v>191</v>
      </c>
      <c r="D65" t="s">
        <v>62</v>
      </c>
      <c r="G65">
        <f>COUNTIF(D$3:D$162,"&lt;"&amp;D65)+COUNTIF(D$3:D65,D65)</f>
        <v>117</v>
      </c>
      <c r="H65">
        <f t="shared" si="0"/>
        <v>117</v>
      </c>
      <c r="I65" t="str">
        <f t="shared" si="1"/>
        <v>e18</v>
      </c>
      <c r="J65" t="str">
        <f t="shared" si="2"/>
        <v>e18</v>
      </c>
    </row>
    <row r="66" spans="1:10" x14ac:dyDescent="0.25">
      <c r="A66">
        <v>64</v>
      </c>
      <c r="C66" t="s">
        <v>160</v>
      </c>
      <c r="D66" t="s">
        <v>63</v>
      </c>
      <c r="G66">
        <f>COUNTIF(D$3:D$162,"&lt;"&amp;D66)+COUNTIF(D$3:D66,D66)</f>
        <v>116</v>
      </c>
      <c r="H66">
        <f t="shared" si="0"/>
        <v>120</v>
      </c>
      <c r="I66" t="str">
        <f t="shared" si="1"/>
        <v>e19</v>
      </c>
      <c r="J66" t="str">
        <f t="shared" si="2"/>
        <v/>
      </c>
    </row>
    <row r="67" spans="1:10" x14ac:dyDescent="0.25">
      <c r="A67">
        <v>65</v>
      </c>
      <c r="C67" t="s">
        <v>192</v>
      </c>
      <c r="D67" t="s">
        <v>64</v>
      </c>
      <c r="G67">
        <f>COUNTIF(D$3:D$162,"&lt;"&amp;D67)+COUNTIF(D$3:D67,D67)</f>
        <v>118</v>
      </c>
      <c r="H67">
        <f t="shared" si="0"/>
        <v>118</v>
      </c>
      <c r="I67" t="str">
        <f t="shared" si="1"/>
        <v>e20</v>
      </c>
      <c r="J67" t="str">
        <f t="shared" si="2"/>
        <v/>
      </c>
    </row>
    <row r="68" spans="1:10" x14ac:dyDescent="0.25">
      <c r="A68">
        <v>66</v>
      </c>
      <c r="C68" t="s">
        <v>160</v>
      </c>
      <c r="D68" t="s">
        <v>65</v>
      </c>
      <c r="G68">
        <f>COUNTIF(D$3:D$162,"&lt;"&amp;D68)+COUNTIF(D$3:D68,D68)</f>
        <v>119</v>
      </c>
      <c r="H68">
        <f t="shared" ref="H68:H131" si="3">MATCH(A68,$G$3:$G$162,0)</f>
        <v>57</v>
      </c>
      <c r="I68" t="str">
        <f t="shared" ref="I68:I131" si="4">INDEX(D$3:D$162,$H68)</f>
        <v>e21</v>
      </c>
      <c r="J68" t="str">
        <f t="shared" ref="J68:J131" si="5">IF(INDEX(C$3:C$162,$H68)&lt;&gt;"", INDEX(D$3:D$162,$H68), "")</f>
        <v>e21</v>
      </c>
    </row>
    <row r="69" spans="1:10" x14ac:dyDescent="0.25">
      <c r="A69">
        <v>67</v>
      </c>
      <c r="C69" t="s">
        <v>193</v>
      </c>
      <c r="D69" t="s">
        <v>66</v>
      </c>
      <c r="G69">
        <f>COUNTIF(D$3:D$162,"&lt;"&amp;D69)+COUNTIF(D$3:D69,D69)</f>
        <v>137</v>
      </c>
      <c r="H69">
        <f t="shared" si="3"/>
        <v>59</v>
      </c>
      <c r="I69" t="str">
        <f t="shared" si="4"/>
        <v>e22</v>
      </c>
      <c r="J69" t="str">
        <f t="shared" si="5"/>
        <v>e22</v>
      </c>
    </row>
    <row r="70" spans="1:10" x14ac:dyDescent="0.25">
      <c r="A70">
        <v>68</v>
      </c>
      <c r="C70" t="s">
        <v>160</v>
      </c>
      <c r="D70" t="s">
        <v>67</v>
      </c>
      <c r="G70">
        <f>COUNTIF(D$3:D$162,"&lt;"&amp;D70)+COUNTIF(D$3:D70,D70)</f>
        <v>138</v>
      </c>
      <c r="H70">
        <f t="shared" si="3"/>
        <v>58</v>
      </c>
      <c r="I70" t="str">
        <f t="shared" si="4"/>
        <v>e23</v>
      </c>
      <c r="J70" t="str">
        <f t="shared" si="5"/>
        <v/>
      </c>
    </row>
    <row r="71" spans="1:10" x14ac:dyDescent="0.25">
      <c r="A71">
        <v>69</v>
      </c>
      <c r="C71" t="s">
        <v>194</v>
      </c>
      <c r="D71" t="s">
        <v>68</v>
      </c>
      <c r="G71">
        <f>COUNTIF(D$3:D$162,"&lt;"&amp;D71)+COUNTIF(D$3:D71,D71)</f>
        <v>144</v>
      </c>
      <c r="H71">
        <f t="shared" si="3"/>
        <v>60</v>
      </c>
      <c r="I71" t="str">
        <f t="shared" si="4"/>
        <v>e24</v>
      </c>
      <c r="J71" t="str">
        <f t="shared" si="5"/>
        <v/>
      </c>
    </row>
    <row r="72" spans="1:10" x14ac:dyDescent="0.25">
      <c r="A72">
        <v>70</v>
      </c>
      <c r="C72" t="s">
        <v>160</v>
      </c>
      <c r="D72" t="s">
        <v>69</v>
      </c>
      <c r="G72">
        <f>COUNTIF(D$3:D$162,"&lt;"&amp;D72)+COUNTIF(D$3:D72,D72)</f>
        <v>145</v>
      </c>
      <c r="H72">
        <f t="shared" si="3"/>
        <v>43</v>
      </c>
      <c r="I72" t="str">
        <f t="shared" si="4"/>
        <v>f01</v>
      </c>
      <c r="J72" t="str">
        <f t="shared" si="5"/>
        <v>f01</v>
      </c>
    </row>
    <row r="73" spans="1:10" x14ac:dyDescent="0.25">
      <c r="A73">
        <v>71</v>
      </c>
      <c r="C73" t="s">
        <v>195</v>
      </c>
      <c r="D73" t="s">
        <v>70</v>
      </c>
      <c r="G73">
        <f>COUNTIF(D$3:D$162,"&lt;"&amp;D73)+COUNTIF(D$3:D73,D73)</f>
        <v>47</v>
      </c>
      <c r="H73">
        <f t="shared" si="3"/>
        <v>153</v>
      </c>
      <c r="I73" t="str">
        <f t="shared" si="4"/>
        <v>F02</v>
      </c>
      <c r="J73" t="str">
        <f t="shared" si="5"/>
        <v>F02</v>
      </c>
    </row>
    <row r="74" spans="1:10" x14ac:dyDescent="0.25">
      <c r="A74">
        <v>72</v>
      </c>
      <c r="C74" t="s">
        <v>160</v>
      </c>
      <c r="D74" t="s">
        <v>71</v>
      </c>
      <c r="G74">
        <f>COUNTIF(D$3:D$162,"&lt;"&amp;D74)+COUNTIF(D$3:D74,D74)</f>
        <v>54</v>
      </c>
      <c r="H74">
        <f t="shared" si="3"/>
        <v>11</v>
      </c>
      <c r="I74" t="str">
        <f t="shared" si="4"/>
        <v>F03</v>
      </c>
      <c r="J74" t="str">
        <f t="shared" si="5"/>
        <v>F03</v>
      </c>
    </row>
    <row r="75" spans="1:10" x14ac:dyDescent="0.25">
      <c r="A75">
        <v>73</v>
      </c>
      <c r="C75" t="s">
        <v>196</v>
      </c>
      <c r="D75" t="s">
        <v>72</v>
      </c>
      <c r="G75">
        <f>COUNTIF(D$3:D$162,"&lt;"&amp;D75)+COUNTIF(D$3:D75,D75)</f>
        <v>46</v>
      </c>
      <c r="H75">
        <f t="shared" si="3"/>
        <v>13</v>
      </c>
      <c r="I75" t="str">
        <f t="shared" si="4"/>
        <v>F04</v>
      </c>
      <c r="J75" t="str">
        <f t="shared" si="5"/>
        <v>F04</v>
      </c>
    </row>
    <row r="76" spans="1:10" x14ac:dyDescent="0.25">
      <c r="A76">
        <v>74</v>
      </c>
      <c r="C76" t="s">
        <v>160</v>
      </c>
      <c r="D76" t="s">
        <v>73</v>
      </c>
      <c r="G76">
        <f>COUNTIF(D$3:D$162,"&lt;"&amp;D76)+COUNTIF(D$3:D76,D76)</f>
        <v>48</v>
      </c>
      <c r="H76">
        <f t="shared" si="3"/>
        <v>14</v>
      </c>
      <c r="I76" t="str">
        <f t="shared" si="4"/>
        <v>F05</v>
      </c>
      <c r="J76" t="str">
        <f t="shared" si="5"/>
        <v/>
      </c>
    </row>
    <row r="77" spans="1:10" x14ac:dyDescent="0.25">
      <c r="A77">
        <v>75</v>
      </c>
      <c r="C77" t="s">
        <v>197</v>
      </c>
      <c r="D77" t="s">
        <v>74</v>
      </c>
      <c r="G77">
        <f>COUNTIF(D$3:D$162,"&lt;"&amp;D77)+COUNTIF(D$3:D77,D77)</f>
        <v>153</v>
      </c>
      <c r="H77">
        <f t="shared" si="3"/>
        <v>12</v>
      </c>
      <c r="I77" t="str">
        <f t="shared" si="4"/>
        <v>F06</v>
      </c>
      <c r="J77" t="str">
        <f t="shared" si="5"/>
        <v/>
      </c>
    </row>
    <row r="78" spans="1:10" x14ac:dyDescent="0.25">
      <c r="A78">
        <v>76</v>
      </c>
      <c r="C78" t="s">
        <v>160</v>
      </c>
      <c r="D78" t="s">
        <v>75</v>
      </c>
      <c r="G78">
        <f>COUNTIF(D$3:D$162,"&lt;"&amp;D78)+COUNTIF(D$3:D78,D78)</f>
        <v>155</v>
      </c>
      <c r="H78">
        <f t="shared" si="3"/>
        <v>151</v>
      </c>
      <c r="I78" t="str">
        <f t="shared" si="4"/>
        <v>F07</v>
      </c>
      <c r="J78" t="str">
        <f t="shared" si="5"/>
        <v>F07</v>
      </c>
    </row>
    <row r="79" spans="1:10" x14ac:dyDescent="0.25">
      <c r="A79">
        <v>77</v>
      </c>
      <c r="C79" t="s">
        <v>198</v>
      </c>
      <c r="D79" t="s">
        <v>76</v>
      </c>
      <c r="G79">
        <f>COUNTIF(D$3:D$162,"&lt;"&amp;D79)+COUNTIF(D$3:D79,D79)</f>
        <v>148</v>
      </c>
      <c r="H79">
        <f t="shared" si="3"/>
        <v>152</v>
      </c>
      <c r="I79" t="str">
        <f t="shared" si="4"/>
        <v>F08</v>
      </c>
      <c r="J79" t="str">
        <f t="shared" si="5"/>
        <v/>
      </c>
    </row>
    <row r="80" spans="1:10" x14ac:dyDescent="0.25">
      <c r="A80">
        <v>78</v>
      </c>
      <c r="C80" t="s">
        <v>160</v>
      </c>
      <c r="D80" t="s">
        <v>77</v>
      </c>
      <c r="G80">
        <f>COUNTIF(D$3:D$162,"&lt;"&amp;D80)+COUNTIF(D$3:D80,D80)</f>
        <v>151</v>
      </c>
      <c r="H80">
        <f t="shared" si="3"/>
        <v>23</v>
      </c>
      <c r="I80" t="str">
        <f t="shared" si="4"/>
        <v>F09</v>
      </c>
      <c r="J80" t="str">
        <f t="shared" si="5"/>
        <v>F09</v>
      </c>
    </row>
    <row r="81" spans="1:10" x14ac:dyDescent="0.25">
      <c r="A81">
        <v>79</v>
      </c>
      <c r="C81" t="s">
        <v>199</v>
      </c>
      <c r="D81" t="s">
        <v>78</v>
      </c>
      <c r="G81">
        <f>COUNTIF(D$3:D$162,"&lt;"&amp;D81)+COUNTIF(D$3:D81,D81)</f>
        <v>149</v>
      </c>
      <c r="H81">
        <f t="shared" si="3"/>
        <v>24</v>
      </c>
      <c r="I81" t="str">
        <f t="shared" si="4"/>
        <v>f10</v>
      </c>
      <c r="J81" t="str">
        <f t="shared" si="5"/>
        <v/>
      </c>
    </row>
    <row r="82" spans="1:10" x14ac:dyDescent="0.25">
      <c r="A82">
        <v>80</v>
      </c>
      <c r="C82" t="s">
        <v>160</v>
      </c>
      <c r="D82" t="s">
        <v>79</v>
      </c>
      <c r="G82">
        <f>COUNTIF(D$3:D$162,"&lt;"&amp;D82)+COUNTIF(D$3:D82,D82)</f>
        <v>150</v>
      </c>
      <c r="H82">
        <f t="shared" si="3"/>
        <v>159</v>
      </c>
      <c r="I82" t="str">
        <f t="shared" si="4"/>
        <v>f11</v>
      </c>
      <c r="J82" t="str">
        <f t="shared" si="5"/>
        <v>f11</v>
      </c>
    </row>
    <row r="83" spans="1:10" x14ac:dyDescent="0.25">
      <c r="A83">
        <v>81</v>
      </c>
      <c r="C83" t="s">
        <v>200</v>
      </c>
      <c r="D83" t="s">
        <v>80</v>
      </c>
      <c r="G83">
        <f>COUNTIF(D$3:D$162,"&lt;"&amp;D83)+COUNTIF(D$3:D83,D83)</f>
        <v>49</v>
      </c>
      <c r="H83">
        <f t="shared" si="3"/>
        <v>160</v>
      </c>
      <c r="I83" t="str">
        <f t="shared" si="4"/>
        <v>f12</v>
      </c>
      <c r="J83" t="str">
        <f t="shared" si="5"/>
        <v/>
      </c>
    </row>
    <row r="84" spans="1:10" x14ac:dyDescent="0.25">
      <c r="A84">
        <v>82</v>
      </c>
      <c r="C84" t="s">
        <v>160</v>
      </c>
      <c r="D84" t="s">
        <v>81</v>
      </c>
      <c r="G84">
        <f>COUNTIF(D$3:D$162,"&lt;"&amp;D84)+COUNTIF(D$3:D84,D84)</f>
        <v>51</v>
      </c>
      <c r="H84">
        <f t="shared" si="3"/>
        <v>25</v>
      </c>
      <c r="I84" t="str">
        <f t="shared" si="4"/>
        <v>f13</v>
      </c>
      <c r="J84" t="str">
        <f t="shared" si="5"/>
        <v>f13</v>
      </c>
    </row>
    <row r="85" spans="1:10" x14ac:dyDescent="0.25">
      <c r="A85">
        <v>83</v>
      </c>
      <c r="C85" t="s">
        <v>201</v>
      </c>
      <c r="D85" t="s">
        <v>82</v>
      </c>
      <c r="G85">
        <f>COUNTIF(D$3:D$162,"&lt;"&amp;D85)+COUNTIF(D$3:D85,D85)</f>
        <v>50</v>
      </c>
      <c r="H85">
        <f t="shared" si="3"/>
        <v>26</v>
      </c>
      <c r="I85" t="str">
        <f t="shared" si="4"/>
        <v>f14</v>
      </c>
      <c r="J85" t="str">
        <f t="shared" si="5"/>
        <v/>
      </c>
    </row>
    <row r="86" spans="1:10" x14ac:dyDescent="0.25">
      <c r="A86">
        <v>84</v>
      </c>
      <c r="C86" t="s">
        <v>160</v>
      </c>
      <c r="D86" t="s">
        <v>83</v>
      </c>
      <c r="G86">
        <f>COUNTIF(D$3:D$162,"&lt;"&amp;D86)+COUNTIF(D$3:D86,D86)</f>
        <v>52</v>
      </c>
      <c r="H86">
        <f t="shared" si="3"/>
        <v>45</v>
      </c>
      <c r="I86" t="str">
        <f t="shared" si="4"/>
        <v>f15</v>
      </c>
      <c r="J86" t="str">
        <f t="shared" si="5"/>
        <v>f15</v>
      </c>
    </row>
    <row r="87" spans="1:10" x14ac:dyDescent="0.25">
      <c r="A87">
        <v>85</v>
      </c>
      <c r="C87" t="s">
        <v>202</v>
      </c>
      <c r="D87" t="s">
        <v>84</v>
      </c>
      <c r="G87">
        <f>COUNTIF(D$3:D$162,"&lt;"&amp;D87)+COUNTIF(D$3:D87,D87)</f>
        <v>140</v>
      </c>
      <c r="H87">
        <f t="shared" si="3"/>
        <v>46</v>
      </c>
      <c r="I87" t="str">
        <f t="shared" si="4"/>
        <v>f16</v>
      </c>
      <c r="J87" t="str">
        <f t="shared" si="5"/>
        <v/>
      </c>
    </row>
    <row r="88" spans="1:10" x14ac:dyDescent="0.25">
      <c r="A88">
        <v>86</v>
      </c>
      <c r="C88" t="s">
        <v>160</v>
      </c>
      <c r="D88" t="s">
        <v>85</v>
      </c>
      <c r="G88">
        <f>COUNTIF(D$3:D$162,"&lt;"&amp;D88)+COUNTIF(D$3:D88,D88)</f>
        <v>143</v>
      </c>
      <c r="H88">
        <f t="shared" si="3"/>
        <v>44</v>
      </c>
      <c r="I88" t="str">
        <f t="shared" si="4"/>
        <v>f17</v>
      </c>
      <c r="J88" t="str">
        <f t="shared" si="5"/>
        <v/>
      </c>
    </row>
    <row r="89" spans="1:10" x14ac:dyDescent="0.25">
      <c r="A89">
        <v>87</v>
      </c>
      <c r="C89" t="s">
        <v>203</v>
      </c>
      <c r="D89" t="s">
        <v>86</v>
      </c>
      <c r="G89">
        <f>COUNTIF(D$3:D$162,"&lt;"&amp;D89)+COUNTIF(D$3:D89,D89)</f>
        <v>141</v>
      </c>
      <c r="H89">
        <f t="shared" si="3"/>
        <v>154</v>
      </c>
      <c r="I89" t="str">
        <f t="shared" si="4"/>
        <v>f18</v>
      </c>
      <c r="J89" t="str">
        <f t="shared" si="5"/>
        <v/>
      </c>
    </row>
    <row r="90" spans="1:10" x14ac:dyDescent="0.25">
      <c r="A90">
        <v>88</v>
      </c>
      <c r="C90" t="s">
        <v>160</v>
      </c>
      <c r="D90" t="s">
        <v>87</v>
      </c>
      <c r="G90">
        <f>COUNTIF(D$3:D$162,"&lt;"&amp;D90)+COUNTIF(D$3:D90,D90)</f>
        <v>142</v>
      </c>
      <c r="H90">
        <f t="shared" si="3"/>
        <v>49</v>
      </c>
      <c r="I90" t="str">
        <f t="shared" si="4"/>
        <v>f19</v>
      </c>
      <c r="J90" t="str">
        <f t="shared" si="5"/>
        <v>f19</v>
      </c>
    </row>
    <row r="91" spans="1:10" x14ac:dyDescent="0.25">
      <c r="A91">
        <v>89</v>
      </c>
      <c r="C91" t="s">
        <v>204</v>
      </c>
      <c r="D91" t="s">
        <v>88</v>
      </c>
      <c r="G91">
        <f>COUNTIF(D$3:D$162,"&lt;"&amp;D91)+COUNTIF(D$3:D91,D91)</f>
        <v>152</v>
      </c>
      <c r="H91">
        <f t="shared" si="3"/>
        <v>50</v>
      </c>
      <c r="I91" t="str">
        <f t="shared" si="4"/>
        <v>f20</v>
      </c>
      <c r="J91" t="str">
        <f t="shared" si="5"/>
        <v/>
      </c>
    </row>
    <row r="92" spans="1:10" x14ac:dyDescent="0.25">
      <c r="A92">
        <v>90</v>
      </c>
      <c r="C92" t="s">
        <v>160</v>
      </c>
      <c r="D92" t="s">
        <v>89</v>
      </c>
      <c r="G92">
        <f>COUNTIF(D$3:D$162,"&lt;"&amp;D92)+COUNTIF(D$3:D92,D92)</f>
        <v>154</v>
      </c>
      <c r="H92">
        <f t="shared" si="3"/>
        <v>1</v>
      </c>
      <c r="I92" t="str">
        <f t="shared" si="4"/>
        <v>f21</v>
      </c>
      <c r="J92" t="str">
        <f t="shared" si="5"/>
        <v>f21</v>
      </c>
    </row>
    <row r="93" spans="1:10" x14ac:dyDescent="0.25">
      <c r="A93">
        <v>91</v>
      </c>
      <c r="C93" t="s">
        <v>205</v>
      </c>
      <c r="D93" t="s">
        <v>90</v>
      </c>
      <c r="G93">
        <f>COUNTIF(D$3:D$162,"&lt;"&amp;D93)+COUNTIF(D$3:D93,D93)</f>
        <v>102</v>
      </c>
      <c r="H93">
        <f t="shared" si="3"/>
        <v>2</v>
      </c>
      <c r="I93" t="str">
        <f t="shared" si="4"/>
        <v>f22</v>
      </c>
      <c r="J93" t="str">
        <f t="shared" si="5"/>
        <v/>
      </c>
    </row>
    <row r="94" spans="1:10" x14ac:dyDescent="0.25">
      <c r="A94">
        <v>92</v>
      </c>
      <c r="C94" t="s">
        <v>160</v>
      </c>
      <c r="D94" t="s">
        <v>91</v>
      </c>
      <c r="G94">
        <f>COUNTIF(D$3:D$162,"&lt;"&amp;D94)+COUNTIF(D$3:D94,D94)</f>
        <v>105</v>
      </c>
      <c r="H94">
        <f t="shared" si="3"/>
        <v>17</v>
      </c>
      <c r="I94" t="str">
        <f t="shared" si="4"/>
        <v>G01</v>
      </c>
      <c r="J94" t="str">
        <f t="shared" si="5"/>
        <v>G01</v>
      </c>
    </row>
    <row r="95" spans="1:10" x14ac:dyDescent="0.25">
      <c r="A95">
        <v>93</v>
      </c>
      <c r="C95" t="s">
        <v>206</v>
      </c>
      <c r="D95" t="s">
        <v>92</v>
      </c>
      <c r="G95">
        <f>COUNTIF(D$3:D$162,"&lt;"&amp;D95)+COUNTIF(D$3:D95,D95)</f>
        <v>106</v>
      </c>
      <c r="H95">
        <f t="shared" si="3"/>
        <v>18</v>
      </c>
      <c r="I95" t="str">
        <f t="shared" si="4"/>
        <v>G02</v>
      </c>
      <c r="J95" t="str">
        <f t="shared" si="5"/>
        <v/>
      </c>
    </row>
    <row r="96" spans="1:10" x14ac:dyDescent="0.25">
      <c r="A96">
        <v>94</v>
      </c>
      <c r="C96" t="s">
        <v>160</v>
      </c>
      <c r="D96" t="s">
        <v>93</v>
      </c>
      <c r="G96">
        <f>COUNTIF(D$3:D$162,"&lt;"&amp;D96)+COUNTIF(D$3:D96,D96)</f>
        <v>107</v>
      </c>
      <c r="H96">
        <f t="shared" si="3"/>
        <v>97</v>
      </c>
      <c r="I96" t="str">
        <f t="shared" si="4"/>
        <v>G03</v>
      </c>
      <c r="J96" t="str">
        <f t="shared" si="5"/>
        <v>G03</v>
      </c>
    </row>
    <row r="97" spans="1:10" x14ac:dyDescent="0.25">
      <c r="A97">
        <v>95</v>
      </c>
      <c r="C97" t="s">
        <v>207</v>
      </c>
      <c r="D97" t="s">
        <v>94</v>
      </c>
      <c r="G97">
        <f>COUNTIF(D$3:D$162,"&lt;"&amp;D97)+COUNTIF(D$3:D97,D97)</f>
        <v>59</v>
      </c>
      <c r="H97">
        <f t="shared" si="3"/>
        <v>98</v>
      </c>
      <c r="I97" t="str">
        <f t="shared" si="4"/>
        <v>G04</v>
      </c>
      <c r="J97" t="str">
        <f t="shared" si="5"/>
        <v/>
      </c>
    </row>
    <row r="98" spans="1:10" x14ac:dyDescent="0.25">
      <c r="A98">
        <v>96</v>
      </c>
      <c r="C98" t="s">
        <v>160</v>
      </c>
      <c r="D98" t="s">
        <v>95</v>
      </c>
      <c r="G98">
        <f>COUNTIF(D$3:D$162,"&lt;"&amp;D98)+COUNTIF(D$3:D98,D98)</f>
        <v>61</v>
      </c>
      <c r="H98">
        <f t="shared" si="3"/>
        <v>19</v>
      </c>
      <c r="I98" t="str">
        <f t="shared" si="4"/>
        <v>G05</v>
      </c>
      <c r="J98" t="str">
        <f t="shared" si="5"/>
        <v>G05</v>
      </c>
    </row>
    <row r="99" spans="1:10" x14ac:dyDescent="0.25">
      <c r="A99">
        <v>97</v>
      </c>
      <c r="C99" t="s">
        <v>208</v>
      </c>
      <c r="D99" t="s">
        <v>96</v>
      </c>
      <c r="G99">
        <f>COUNTIF(D$3:D$162,"&lt;"&amp;D99)+COUNTIF(D$3:D99,D99)</f>
        <v>94</v>
      </c>
      <c r="H99">
        <f t="shared" si="3"/>
        <v>20</v>
      </c>
      <c r="I99" t="str">
        <f t="shared" si="4"/>
        <v>G06</v>
      </c>
      <c r="J99" t="str">
        <f t="shared" si="5"/>
        <v/>
      </c>
    </row>
    <row r="100" spans="1:10" x14ac:dyDescent="0.25">
      <c r="A100">
        <v>98</v>
      </c>
      <c r="C100" t="s">
        <v>160</v>
      </c>
      <c r="D100" t="s">
        <v>97</v>
      </c>
      <c r="G100">
        <f>COUNTIF(D$3:D$162,"&lt;"&amp;D100)+COUNTIF(D$3:D100,D100)</f>
        <v>95</v>
      </c>
      <c r="H100">
        <f t="shared" si="3"/>
        <v>21</v>
      </c>
      <c r="I100" t="str">
        <f t="shared" si="4"/>
        <v>G07</v>
      </c>
      <c r="J100" t="str">
        <f t="shared" si="5"/>
        <v>G07</v>
      </c>
    </row>
    <row r="101" spans="1:10" x14ac:dyDescent="0.25">
      <c r="A101">
        <v>99</v>
      </c>
      <c r="C101" t="s">
        <v>209</v>
      </c>
      <c r="D101" t="s">
        <v>98</v>
      </c>
      <c r="G101">
        <f>COUNTIF(D$3:D$162,"&lt;"&amp;D101)+COUNTIF(D$3:D101,D101)</f>
        <v>56</v>
      </c>
      <c r="H101">
        <f t="shared" si="3"/>
        <v>22</v>
      </c>
      <c r="I101" t="str">
        <f t="shared" si="4"/>
        <v>G08</v>
      </c>
      <c r="J101" t="str">
        <f t="shared" si="5"/>
        <v/>
      </c>
    </row>
    <row r="102" spans="1:10" x14ac:dyDescent="0.25">
      <c r="A102">
        <v>100</v>
      </c>
      <c r="C102" t="s">
        <v>160</v>
      </c>
      <c r="D102" t="s">
        <v>99</v>
      </c>
      <c r="G102">
        <f>COUNTIF(D$3:D$162,"&lt;"&amp;D102)+COUNTIF(D$3:D102,D102)</f>
        <v>57</v>
      </c>
      <c r="H102">
        <f t="shared" si="3"/>
        <v>101</v>
      </c>
      <c r="I102" t="str">
        <f t="shared" si="4"/>
        <v>G09</v>
      </c>
      <c r="J102" t="str">
        <f t="shared" si="5"/>
        <v>G09</v>
      </c>
    </row>
    <row r="103" spans="1:10" x14ac:dyDescent="0.25">
      <c r="A103">
        <v>101</v>
      </c>
      <c r="C103" t="s">
        <v>210</v>
      </c>
      <c r="D103" t="s">
        <v>100</v>
      </c>
      <c r="G103">
        <f>COUNTIF(D$3:D$162,"&lt;"&amp;D103)+COUNTIF(D$3:D103,D103)</f>
        <v>100</v>
      </c>
      <c r="H103">
        <f t="shared" si="3"/>
        <v>103</v>
      </c>
      <c r="I103" t="str">
        <f t="shared" si="4"/>
        <v>g10</v>
      </c>
      <c r="J103" t="str">
        <f t="shared" si="5"/>
        <v>g10</v>
      </c>
    </row>
    <row r="104" spans="1:10" x14ac:dyDescent="0.25">
      <c r="A104">
        <v>102</v>
      </c>
      <c r="C104" t="s">
        <v>160</v>
      </c>
      <c r="D104" t="s">
        <v>101</v>
      </c>
      <c r="G104">
        <f>COUNTIF(D$3:D$162,"&lt;"&amp;D104)+COUNTIF(D$3:D104,D104)</f>
        <v>103</v>
      </c>
      <c r="H104">
        <f t="shared" si="3"/>
        <v>91</v>
      </c>
      <c r="I104" t="str">
        <f t="shared" si="4"/>
        <v>g11</v>
      </c>
      <c r="J104" t="str">
        <f t="shared" si="5"/>
        <v>g11</v>
      </c>
    </row>
    <row r="105" spans="1:10" x14ac:dyDescent="0.25">
      <c r="A105">
        <v>103</v>
      </c>
      <c r="C105" t="s">
        <v>211</v>
      </c>
      <c r="D105" t="s">
        <v>102</v>
      </c>
      <c r="G105">
        <f>COUNTIF(D$3:D$162,"&lt;"&amp;D105)+COUNTIF(D$3:D105,D105)</f>
        <v>101</v>
      </c>
      <c r="H105">
        <f t="shared" si="3"/>
        <v>102</v>
      </c>
      <c r="I105" t="str">
        <f t="shared" si="4"/>
        <v>g12</v>
      </c>
      <c r="J105" t="str">
        <f t="shared" si="5"/>
        <v/>
      </c>
    </row>
    <row r="106" spans="1:10" x14ac:dyDescent="0.25">
      <c r="A106">
        <v>104</v>
      </c>
      <c r="C106" t="s">
        <v>160</v>
      </c>
      <c r="D106" t="s">
        <v>103</v>
      </c>
      <c r="G106">
        <f>COUNTIF(D$3:D$162,"&lt;"&amp;D106)+COUNTIF(D$3:D106,D106)</f>
        <v>104</v>
      </c>
      <c r="H106">
        <f t="shared" si="3"/>
        <v>104</v>
      </c>
      <c r="I106" t="str">
        <f t="shared" si="4"/>
        <v>g13</v>
      </c>
      <c r="J106" t="str">
        <f t="shared" si="5"/>
        <v/>
      </c>
    </row>
    <row r="107" spans="1:10" x14ac:dyDescent="0.25">
      <c r="A107">
        <v>105</v>
      </c>
      <c r="C107" t="s">
        <v>212</v>
      </c>
      <c r="D107" t="s">
        <v>104</v>
      </c>
      <c r="G107">
        <f>COUNTIF(D$3:D$162,"&lt;"&amp;D107)+COUNTIF(D$3:D107,D107)</f>
        <v>58</v>
      </c>
      <c r="H107">
        <f t="shared" si="3"/>
        <v>92</v>
      </c>
      <c r="I107" t="str">
        <f t="shared" si="4"/>
        <v>g14</v>
      </c>
      <c r="J107" t="str">
        <f t="shared" si="5"/>
        <v/>
      </c>
    </row>
    <row r="108" spans="1:10" x14ac:dyDescent="0.25">
      <c r="A108">
        <v>106</v>
      </c>
      <c r="C108" t="s">
        <v>160</v>
      </c>
      <c r="D108" t="s">
        <v>105</v>
      </c>
      <c r="G108">
        <f>COUNTIF(D$3:D$162,"&lt;"&amp;D108)+COUNTIF(D$3:D108,D108)</f>
        <v>60</v>
      </c>
      <c r="H108">
        <f t="shared" si="3"/>
        <v>93</v>
      </c>
      <c r="I108" t="str">
        <f t="shared" si="4"/>
        <v>g15</v>
      </c>
      <c r="J108" t="str">
        <f t="shared" si="5"/>
        <v>g15</v>
      </c>
    </row>
    <row r="109" spans="1:10" x14ac:dyDescent="0.25">
      <c r="A109">
        <v>107</v>
      </c>
      <c r="C109" t="s">
        <v>213</v>
      </c>
      <c r="D109" t="s">
        <v>106</v>
      </c>
      <c r="G109">
        <f>COUNTIF(D$3:D$162,"&lt;"&amp;D109)+COUNTIF(D$3:D109,D109)</f>
        <v>53</v>
      </c>
      <c r="H109">
        <f t="shared" si="3"/>
        <v>94</v>
      </c>
      <c r="I109" t="str">
        <f t="shared" si="4"/>
        <v>g16</v>
      </c>
      <c r="J109" t="str">
        <f t="shared" si="5"/>
        <v/>
      </c>
    </row>
    <row r="110" spans="1:10" x14ac:dyDescent="0.25">
      <c r="A110">
        <v>108</v>
      </c>
      <c r="C110" t="s">
        <v>160</v>
      </c>
      <c r="D110" t="s">
        <v>107</v>
      </c>
      <c r="G110">
        <f>COUNTIF(D$3:D$162,"&lt;"&amp;D110)+COUNTIF(D$3:D110,D110)</f>
        <v>55</v>
      </c>
      <c r="H110">
        <f t="shared" si="3"/>
        <v>113</v>
      </c>
      <c r="I110" t="str">
        <f t="shared" si="4"/>
        <v>g17</v>
      </c>
      <c r="J110" t="str">
        <f t="shared" si="5"/>
        <v>g17</v>
      </c>
    </row>
    <row r="111" spans="1:10" x14ac:dyDescent="0.25">
      <c r="A111">
        <v>109</v>
      </c>
      <c r="C111" t="s">
        <v>214</v>
      </c>
      <c r="D111" t="s">
        <v>108</v>
      </c>
      <c r="G111">
        <f>COUNTIF(D$3:D$162,"&lt;"&amp;D111)+COUNTIF(D$3:D111,D111)</f>
        <v>114</v>
      </c>
      <c r="H111">
        <f t="shared" si="3"/>
        <v>115</v>
      </c>
      <c r="I111" t="str">
        <f t="shared" si="4"/>
        <v>g18</v>
      </c>
      <c r="J111" t="str">
        <f t="shared" si="5"/>
        <v>g18</v>
      </c>
    </row>
    <row r="112" spans="1:10" x14ac:dyDescent="0.25">
      <c r="A112">
        <v>110</v>
      </c>
      <c r="C112" t="s">
        <v>160</v>
      </c>
      <c r="D112" t="s">
        <v>109</v>
      </c>
      <c r="G112">
        <f>COUNTIF(D$3:D$162,"&lt;"&amp;D112)+COUNTIF(D$3:D112,D112)</f>
        <v>115</v>
      </c>
      <c r="H112">
        <f t="shared" si="3"/>
        <v>114</v>
      </c>
      <c r="I112" t="str">
        <f t="shared" si="4"/>
        <v>g19</v>
      </c>
      <c r="J112" t="str">
        <f t="shared" si="5"/>
        <v/>
      </c>
    </row>
    <row r="113" spans="1:10" x14ac:dyDescent="0.25">
      <c r="A113">
        <v>111</v>
      </c>
      <c r="C113" t="s">
        <v>215</v>
      </c>
      <c r="D113" t="s">
        <v>110</v>
      </c>
      <c r="G113">
        <f>COUNTIF(D$3:D$162,"&lt;"&amp;D113)+COUNTIF(D$3:D113,D113)</f>
        <v>112</v>
      </c>
      <c r="H113">
        <f t="shared" si="3"/>
        <v>116</v>
      </c>
      <c r="I113" t="str">
        <f t="shared" si="4"/>
        <v>g20</v>
      </c>
      <c r="J113" t="str">
        <f t="shared" si="5"/>
        <v/>
      </c>
    </row>
    <row r="114" spans="1:10" x14ac:dyDescent="0.25">
      <c r="A114">
        <v>112</v>
      </c>
      <c r="C114" t="s">
        <v>160</v>
      </c>
      <c r="D114" t="s">
        <v>111</v>
      </c>
      <c r="G114">
        <f>COUNTIF(D$3:D$162,"&lt;"&amp;D114)+COUNTIF(D$3:D114,D114)</f>
        <v>113</v>
      </c>
      <c r="H114">
        <f t="shared" si="3"/>
        <v>111</v>
      </c>
      <c r="I114" t="str">
        <f t="shared" si="4"/>
        <v>g21</v>
      </c>
      <c r="J114" t="str">
        <f t="shared" si="5"/>
        <v>g21</v>
      </c>
    </row>
    <row r="115" spans="1:10" x14ac:dyDescent="0.25">
      <c r="A115">
        <v>113</v>
      </c>
      <c r="C115" t="s">
        <v>216</v>
      </c>
      <c r="D115" t="s">
        <v>112</v>
      </c>
      <c r="G115">
        <f>COUNTIF(D$3:D$162,"&lt;"&amp;D115)+COUNTIF(D$3:D115,D115)</f>
        <v>108</v>
      </c>
      <c r="H115">
        <f t="shared" si="3"/>
        <v>112</v>
      </c>
      <c r="I115" t="str">
        <f t="shared" si="4"/>
        <v>g22</v>
      </c>
      <c r="J115" t="str">
        <f t="shared" si="5"/>
        <v/>
      </c>
    </row>
    <row r="116" spans="1:10" x14ac:dyDescent="0.25">
      <c r="A116">
        <v>114</v>
      </c>
      <c r="C116" t="s">
        <v>160</v>
      </c>
      <c r="D116" t="s">
        <v>113</v>
      </c>
      <c r="G116">
        <f>COUNTIF(D$3:D$162,"&lt;"&amp;D116)+COUNTIF(D$3:D116,D116)</f>
        <v>110</v>
      </c>
      <c r="H116">
        <f t="shared" si="3"/>
        <v>109</v>
      </c>
      <c r="I116" t="str">
        <f t="shared" si="4"/>
        <v>g23</v>
      </c>
      <c r="J116" t="str">
        <f t="shared" si="5"/>
        <v>g23</v>
      </c>
    </row>
    <row r="117" spans="1:10" x14ac:dyDescent="0.25">
      <c r="A117">
        <v>115</v>
      </c>
      <c r="C117" t="s">
        <v>217</v>
      </c>
      <c r="D117" t="s">
        <v>114</v>
      </c>
      <c r="G117">
        <f>COUNTIF(D$3:D$162,"&lt;"&amp;D117)+COUNTIF(D$3:D117,D117)</f>
        <v>109</v>
      </c>
      <c r="H117">
        <f t="shared" si="3"/>
        <v>110</v>
      </c>
      <c r="I117" t="str">
        <f t="shared" si="4"/>
        <v>g24</v>
      </c>
      <c r="J117" t="str">
        <f t="shared" si="5"/>
        <v/>
      </c>
    </row>
    <row r="118" spans="1:10" x14ac:dyDescent="0.25">
      <c r="A118">
        <v>116</v>
      </c>
      <c r="C118" t="s">
        <v>160</v>
      </c>
      <c r="D118" t="s">
        <v>115</v>
      </c>
      <c r="G118">
        <f>COUNTIF(D$3:D$162,"&lt;"&amp;D118)+COUNTIF(D$3:D118,D118)</f>
        <v>111</v>
      </c>
      <c r="H118">
        <f t="shared" si="3"/>
        <v>64</v>
      </c>
      <c r="I118" t="str">
        <f t="shared" si="4"/>
        <v>H01</v>
      </c>
      <c r="J118" t="str">
        <f t="shared" si="5"/>
        <v/>
      </c>
    </row>
    <row r="119" spans="1:10" x14ac:dyDescent="0.25">
      <c r="A119">
        <v>117</v>
      </c>
      <c r="C119" t="s">
        <v>218</v>
      </c>
      <c r="D119" t="s">
        <v>116</v>
      </c>
      <c r="G119">
        <f>COUNTIF(D$3:D$162,"&lt;"&amp;D119)+COUNTIF(D$3:D119,D119)</f>
        <v>63</v>
      </c>
      <c r="H119">
        <f t="shared" si="3"/>
        <v>63</v>
      </c>
      <c r="I119" t="str">
        <f t="shared" si="4"/>
        <v>H02</v>
      </c>
      <c r="J119" t="str">
        <f t="shared" si="5"/>
        <v>H02</v>
      </c>
    </row>
    <row r="120" spans="1:10" x14ac:dyDescent="0.25">
      <c r="A120">
        <v>118</v>
      </c>
      <c r="C120" t="s">
        <v>160</v>
      </c>
      <c r="D120" t="s">
        <v>117</v>
      </c>
      <c r="G120">
        <f>COUNTIF(D$3:D$162,"&lt;"&amp;D120)+COUNTIF(D$3:D120,D120)</f>
        <v>65</v>
      </c>
      <c r="H120">
        <f t="shared" si="3"/>
        <v>65</v>
      </c>
      <c r="I120" t="str">
        <f t="shared" si="4"/>
        <v>H03</v>
      </c>
      <c r="J120" t="str">
        <f t="shared" si="5"/>
        <v>H03</v>
      </c>
    </row>
    <row r="121" spans="1:10" x14ac:dyDescent="0.25">
      <c r="A121">
        <v>119</v>
      </c>
      <c r="C121" t="s">
        <v>219</v>
      </c>
      <c r="D121" t="s">
        <v>118</v>
      </c>
      <c r="G121">
        <f>COUNTIF(D$3:D$162,"&lt;"&amp;D121)+COUNTIF(D$3:D121,D121)</f>
        <v>62</v>
      </c>
      <c r="H121">
        <f t="shared" si="3"/>
        <v>66</v>
      </c>
      <c r="I121" t="str">
        <f t="shared" si="4"/>
        <v>H04</v>
      </c>
      <c r="J121" t="str">
        <f t="shared" si="5"/>
        <v/>
      </c>
    </row>
    <row r="122" spans="1:10" x14ac:dyDescent="0.25">
      <c r="A122">
        <v>120</v>
      </c>
      <c r="C122" t="s">
        <v>160</v>
      </c>
      <c r="D122" t="s">
        <v>119</v>
      </c>
      <c r="G122">
        <f>COUNTIF(D$3:D$162,"&lt;"&amp;D122)+COUNTIF(D$3:D122,D122)</f>
        <v>64</v>
      </c>
      <c r="H122">
        <f t="shared" si="3"/>
        <v>157</v>
      </c>
      <c r="I122" t="str">
        <f t="shared" si="4"/>
        <v>H05</v>
      </c>
      <c r="J122" t="str">
        <f t="shared" si="5"/>
        <v>H05</v>
      </c>
    </row>
    <row r="123" spans="1:10" x14ac:dyDescent="0.25">
      <c r="A123">
        <v>121</v>
      </c>
      <c r="C123" t="s">
        <v>220</v>
      </c>
      <c r="D123" t="s">
        <v>120</v>
      </c>
      <c r="G123">
        <f>COUNTIF(D$3:D$162,"&lt;"&amp;D123)+COUNTIF(D$3:D123,D123)</f>
        <v>32</v>
      </c>
      <c r="H123">
        <f t="shared" si="3"/>
        <v>155</v>
      </c>
      <c r="I123" t="str">
        <f t="shared" si="4"/>
        <v>H06</v>
      </c>
      <c r="J123" t="str">
        <f t="shared" si="5"/>
        <v>H06</v>
      </c>
    </row>
    <row r="124" spans="1:10" x14ac:dyDescent="0.25">
      <c r="A124">
        <v>122</v>
      </c>
      <c r="C124" t="s">
        <v>160</v>
      </c>
      <c r="G124">
        <f>COUNTIF(D$3:D$162,"&lt;"&amp;D124)+COUNTIF(D$3:D124,D124)</f>
        <v>0</v>
      </c>
      <c r="H124">
        <f t="shared" si="3"/>
        <v>158</v>
      </c>
      <c r="I124" t="str">
        <f t="shared" si="4"/>
        <v>H07</v>
      </c>
      <c r="J124" t="str">
        <f t="shared" si="5"/>
        <v/>
      </c>
    </row>
    <row r="125" spans="1:10" x14ac:dyDescent="0.25">
      <c r="A125">
        <v>123</v>
      </c>
      <c r="C125" t="s">
        <v>221</v>
      </c>
      <c r="D125" t="s">
        <v>121</v>
      </c>
      <c r="G125">
        <f>COUNTIF(D$3:D$162,"&lt;"&amp;D125)+COUNTIF(D$3:D125,D125)</f>
        <v>42</v>
      </c>
      <c r="H125">
        <f t="shared" si="3"/>
        <v>156</v>
      </c>
      <c r="I125" t="str">
        <f t="shared" si="4"/>
        <v>H08</v>
      </c>
      <c r="J125" t="str">
        <f t="shared" si="5"/>
        <v/>
      </c>
    </row>
    <row r="126" spans="1:10" x14ac:dyDescent="0.25">
      <c r="A126">
        <v>124</v>
      </c>
      <c r="C126" t="s">
        <v>160</v>
      </c>
      <c r="D126" t="s">
        <v>122</v>
      </c>
      <c r="G126">
        <f>COUNTIF(D$3:D$162,"&lt;"&amp;D126)+COUNTIF(D$3:D126,D126)</f>
        <v>44</v>
      </c>
      <c r="H126">
        <f t="shared" si="3"/>
        <v>61</v>
      </c>
      <c r="I126" t="str">
        <f t="shared" si="4"/>
        <v>H09</v>
      </c>
      <c r="J126" t="str">
        <f t="shared" si="5"/>
        <v>H09</v>
      </c>
    </row>
    <row r="127" spans="1:10" x14ac:dyDescent="0.25">
      <c r="A127">
        <v>125</v>
      </c>
      <c r="C127" t="s">
        <v>222</v>
      </c>
      <c r="D127" t="s">
        <v>123</v>
      </c>
      <c r="G127">
        <f>COUNTIF(D$3:D$162,"&lt;"&amp;D127)+COUNTIF(D$3:D127,D127)</f>
        <v>38</v>
      </c>
      <c r="H127">
        <f t="shared" si="3"/>
        <v>47</v>
      </c>
      <c r="I127" t="str">
        <f t="shared" si="4"/>
        <v>h10</v>
      </c>
      <c r="J127" t="str">
        <f t="shared" si="5"/>
        <v>h10</v>
      </c>
    </row>
    <row r="128" spans="1:10" x14ac:dyDescent="0.25">
      <c r="A128">
        <v>126</v>
      </c>
      <c r="C128" t="s">
        <v>160</v>
      </c>
      <c r="D128" t="s">
        <v>124</v>
      </c>
      <c r="G128">
        <f>COUNTIF(D$3:D$162,"&lt;"&amp;D128)+COUNTIF(D$3:D128,D128)</f>
        <v>41</v>
      </c>
      <c r="H128">
        <f t="shared" si="3"/>
        <v>48</v>
      </c>
      <c r="I128" t="str">
        <f t="shared" si="4"/>
        <v>h11</v>
      </c>
      <c r="J128" t="str">
        <f t="shared" si="5"/>
        <v/>
      </c>
    </row>
    <row r="129" spans="1:10" x14ac:dyDescent="0.25">
      <c r="A129">
        <v>127</v>
      </c>
      <c r="C129" t="s">
        <v>223</v>
      </c>
      <c r="D129" t="s">
        <v>125</v>
      </c>
      <c r="G129">
        <f>COUNTIF(D$3:D$162,"&lt;"&amp;D129)+COUNTIF(D$3:D129,D129)</f>
        <v>31</v>
      </c>
      <c r="H129">
        <f t="shared" si="3"/>
        <v>41</v>
      </c>
      <c r="I129" t="str">
        <f t="shared" si="4"/>
        <v>h12</v>
      </c>
      <c r="J129" t="str">
        <f t="shared" si="5"/>
        <v>h12</v>
      </c>
    </row>
    <row r="130" spans="1:10" x14ac:dyDescent="0.25">
      <c r="A130">
        <v>128</v>
      </c>
      <c r="C130" t="s">
        <v>160</v>
      </c>
      <c r="D130" t="s">
        <v>126</v>
      </c>
      <c r="G130">
        <f>COUNTIF(D$3:D$162,"&lt;"&amp;D130)+COUNTIF(D$3:D130,D130)</f>
        <v>33</v>
      </c>
      <c r="H130">
        <f t="shared" si="3"/>
        <v>42</v>
      </c>
      <c r="I130" t="str">
        <f t="shared" si="4"/>
        <v>h13</v>
      </c>
      <c r="J130" t="str">
        <f t="shared" si="5"/>
        <v/>
      </c>
    </row>
    <row r="131" spans="1:10" x14ac:dyDescent="0.25">
      <c r="A131">
        <v>129</v>
      </c>
      <c r="C131" t="s">
        <v>224</v>
      </c>
      <c r="D131" t="s">
        <v>127</v>
      </c>
      <c r="G131">
        <f>COUNTIF(D$3:D$162,"&lt;"&amp;D131)+COUNTIF(D$3:D131,D131)</f>
        <v>39</v>
      </c>
      <c r="H131">
        <f t="shared" si="3"/>
        <v>53</v>
      </c>
      <c r="I131" t="str">
        <f t="shared" si="4"/>
        <v>h14</v>
      </c>
      <c r="J131" t="str">
        <f t="shared" si="5"/>
        <v>h14</v>
      </c>
    </row>
    <row r="132" spans="1:10" x14ac:dyDescent="0.25">
      <c r="A132">
        <v>130</v>
      </c>
      <c r="C132" t="s">
        <v>160</v>
      </c>
      <c r="D132" t="s">
        <v>128</v>
      </c>
      <c r="G132">
        <f>COUNTIF(D$3:D$162,"&lt;"&amp;D132)+COUNTIF(D$3:D132,D132)</f>
        <v>43</v>
      </c>
      <c r="H132">
        <f t="shared" ref="H132:H162" si="6">MATCH(A132,$G$3:$G$162,0)</f>
        <v>51</v>
      </c>
      <c r="I132" t="str">
        <f t="shared" ref="I132:I162" si="7">INDEX(D$3:D$162,$H132)</f>
        <v>h15</v>
      </c>
      <c r="J132" t="str">
        <f t="shared" ref="J132:J161" si="8">IF(INDEX(C$3:C$162,$H132)&lt;&gt;"", INDEX(D$3:D$162,$H132), "")</f>
        <v>h15</v>
      </c>
    </row>
    <row r="133" spans="1:10" x14ac:dyDescent="0.25">
      <c r="A133">
        <v>131</v>
      </c>
      <c r="C133" t="s">
        <v>225</v>
      </c>
      <c r="D133" t="s">
        <v>129</v>
      </c>
      <c r="G133">
        <f>COUNTIF(D$3:D$162,"&lt;"&amp;D133)+COUNTIF(D$3:D133,D133)</f>
        <v>40</v>
      </c>
      <c r="H133">
        <f t="shared" si="6"/>
        <v>52</v>
      </c>
      <c r="I133" t="str">
        <f t="shared" si="7"/>
        <v>h16</v>
      </c>
      <c r="J133" t="str">
        <f t="shared" si="8"/>
        <v/>
      </c>
    </row>
    <row r="134" spans="1:10" x14ac:dyDescent="0.25">
      <c r="A134">
        <v>132</v>
      </c>
      <c r="C134" t="s">
        <v>160</v>
      </c>
      <c r="D134" t="s">
        <v>130</v>
      </c>
      <c r="G134">
        <f>COUNTIF(D$3:D$162,"&lt;"&amp;D134)+COUNTIF(D$3:D134,D134)</f>
        <v>45</v>
      </c>
      <c r="H134">
        <f t="shared" si="6"/>
        <v>54</v>
      </c>
      <c r="I134" t="str">
        <f t="shared" si="7"/>
        <v>h17</v>
      </c>
      <c r="J134" t="str">
        <f t="shared" si="8"/>
        <v/>
      </c>
    </row>
    <row r="135" spans="1:10" x14ac:dyDescent="0.25">
      <c r="A135">
        <v>133</v>
      </c>
      <c r="C135" t="s">
        <v>226</v>
      </c>
      <c r="D135" t="s">
        <v>131</v>
      </c>
      <c r="G135">
        <f>COUNTIF(D$3:D$162,"&lt;"&amp;D135)+COUNTIF(D$3:D135,D135)</f>
        <v>34</v>
      </c>
      <c r="H135">
        <f t="shared" si="6"/>
        <v>149</v>
      </c>
      <c r="I135" t="str">
        <f t="shared" si="7"/>
        <v>h18</v>
      </c>
      <c r="J135" t="str">
        <f t="shared" si="8"/>
        <v>h18</v>
      </c>
    </row>
    <row r="136" spans="1:10" x14ac:dyDescent="0.25">
      <c r="A136">
        <v>134</v>
      </c>
      <c r="C136" t="s">
        <v>160</v>
      </c>
      <c r="D136" t="s">
        <v>132</v>
      </c>
      <c r="G136">
        <f>COUNTIF(D$3:D$162,"&lt;"&amp;D136)+COUNTIF(D$3:D136,D136)</f>
        <v>36</v>
      </c>
      <c r="H136">
        <f t="shared" si="6"/>
        <v>143</v>
      </c>
      <c r="I136" t="str">
        <f t="shared" si="7"/>
        <v>h19</v>
      </c>
      <c r="J136" t="str">
        <f t="shared" si="8"/>
        <v>h19</v>
      </c>
    </row>
    <row r="137" spans="1:10" x14ac:dyDescent="0.25">
      <c r="A137">
        <v>135</v>
      </c>
      <c r="C137" t="s">
        <v>227</v>
      </c>
      <c r="D137" t="s">
        <v>133</v>
      </c>
      <c r="G137">
        <f>COUNTIF(D$3:D$162,"&lt;"&amp;D137)+COUNTIF(D$3:D137,D137)</f>
        <v>35</v>
      </c>
      <c r="H137">
        <f t="shared" si="6"/>
        <v>150</v>
      </c>
      <c r="I137" t="str">
        <f t="shared" si="7"/>
        <v>h20</v>
      </c>
      <c r="J137" t="str">
        <f t="shared" si="8"/>
        <v/>
      </c>
    </row>
    <row r="138" spans="1:10" x14ac:dyDescent="0.25">
      <c r="A138">
        <v>136</v>
      </c>
      <c r="C138" t="s">
        <v>160</v>
      </c>
      <c r="D138" t="s">
        <v>134</v>
      </c>
      <c r="G138">
        <f>COUNTIF(D$3:D$162,"&lt;"&amp;D138)+COUNTIF(D$3:D138,D138)</f>
        <v>37</v>
      </c>
      <c r="H138">
        <f t="shared" si="6"/>
        <v>144</v>
      </c>
      <c r="I138" t="str">
        <f t="shared" si="7"/>
        <v>h21</v>
      </c>
      <c r="J138" t="str">
        <f t="shared" si="8"/>
        <v/>
      </c>
    </row>
    <row r="139" spans="1:10" x14ac:dyDescent="0.25">
      <c r="A139">
        <v>137</v>
      </c>
      <c r="C139" t="s">
        <v>228</v>
      </c>
      <c r="D139" t="s">
        <v>135</v>
      </c>
      <c r="G139">
        <f>COUNTIF(D$3:D$162,"&lt;"&amp;D139)+COUNTIF(D$3:D139,D139)</f>
        <v>28</v>
      </c>
      <c r="H139">
        <f t="shared" si="6"/>
        <v>67</v>
      </c>
      <c r="I139" t="str">
        <f t="shared" si="7"/>
        <v>h22</v>
      </c>
      <c r="J139" t="str">
        <f t="shared" si="8"/>
        <v>h22</v>
      </c>
    </row>
    <row r="140" spans="1:10" x14ac:dyDescent="0.25">
      <c r="A140">
        <v>138</v>
      </c>
      <c r="C140" t="s">
        <v>160</v>
      </c>
      <c r="D140" t="s">
        <v>136</v>
      </c>
      <c r="G140">
        <f>COUNTIF(D$3:D$162,"&lt;"&amp;D140)+COUNTIF(D$3:D140,D140)</f>
        <v>29</v>
      </c>
      <c r="H140">
        <f t="shared" si="6"/>
        <v>68</v>
      </c>
      <c r="I140" t="str">
        <f t="shared" si="7"/>
        <v>h23</v>
      </c>
      <c r="J140" t="str">
        <f t="shared" si="8"/>
        <v/>
      </c>
    </row>
    <row r="141" spans="1:10" x14ac:dyDescent="0.25">
      <c r="A141">
        <v>139</v>
      </c>
      <c r="C141" t="s">
        <v>229</v>
      </c>
      <c r="D141" t="s">
        <v>137</v>
      </c>
      <c r="G141">
        <f>COUNTIF(D$3:D$162,"&lt;"&amp;D141)+COUNTIF(D$3:D141,D141)</f>
        <v>27</v>
      </c>
      <c r="H141">
        <f t="shared" si="6"/>
        <v>62</v>
      </c>
      <c r="I141" t="str">
        <f t="shared" si="7"/>
        <v>h24</v>
      </c>
      <c r="J141" t="str">
        <f t="shared" si="8"/>
        <v/>
      </c>
    </row>
    <row r="142" spans="1:10" x14ac:dyDescent="0.25">
      <c r="A142">
        <v>140</v>
      </c>
      <c r="C142" t="s">
        <v>160</v>
      </c>
      <c r="D142" t="s">
        <v>138</v>
      </c>
      <c r="G142">
        <f>COUNTIF(D$3:D$162,"&lt;"&amp;D142)+COUNTIF(D$3:D142,D142)</f>
        <v>30</v>
      </c>
      <c r="H142">
        <f t="shared" si="6"/>
        <v>85</v>
      </c>
      <c r="I142" t="str">
        <f t="shared" si="7"/>
        <v>Y01</v>
      </c>
      <c r="J142" t="str">
        <f t="shared" si="8"/>
        <v>Y01</v>
      </c>
    </row>
    <row r="143" spans="1:10" x14ac:dyDescent="0.25">
      <c r="A143">
        <v>141</v>
      </c>
      <c r="C143" t="s">
        <v>230</v>
      </c>
      <c r="D143" t="s">
        <v>139</v>
      </c>
      <c r="G143">
        <f>COUNTIF(D$3:D$162,"&lt;"&amp;D143)+COUNTIF(D$3:D143,D143)</f>
        <v>156</v>
      </c>
      <c r="H143">
        <f t="shared" si="6"/>
        <v>87</v>
      </c>
      <c r="I143" t="str">
        <f t="shared" si="7"/>
        <v>Y02</v>
      </c>
      <c r="J143" t="str">
        <f t="shared" si="8"/>
        <v>Y02</v>
      </c>
    </row>
    <row r="144" spans="1:10" x14ac:dyDescent="0.25">
      <c r="A144">
        <v>142</v>
      </c>
      <c r="C144" t="s">
        <v>160</v>
      </c>
      <c r="D144" t="s">
        <v>140</v>
      </c>
      <c r="G144">
        <f>COUNTIF(D$3:D$162,"&lt;"&amp;D144)+COUNTIF(D$3:D144,D144)</f>
        <v>157</v>
      </c>
      <c r="H144">
        <f t="shared" si="6"/>
        <v>88</v>
      </c>
      <c r="I144" t="str">
        <f t="shared" si="7"/>
        <v>Y03</v>
      </c>
      <c r="J144" t="str">
        <f t="shared" si="8"/>
        <v/>
      </c>
    </row>
    <row r="145" spans="1:10" x14ac:dyDescent="0.25">
      <c r="A145">
        <v>143</v>
      </c>
      <c r="C145" t="s">
        <v>231</v>
      </c>
      <c r="D145" t="s">
        <v>141</v>
      </c>
      <c r="G145">
        <f>COUNTIF(D$3:D$162,"&lt;"&amp;D145)+COUNTIF(D$3:D145,D145)</f>
        <v>134</v>
      </c>
      <c r="H145">
        <f t="shared" si="6"/>
        <v>86</v>
      </c>
      <c r="I145" t="str">
        <f t="shared" si="7"/>
        <v>Y04</v>
      </c>
      <c r="J145" t="str">
        <f t="shared" si="8"/>
        <v/>
      </c>
    </row>
    <row r="146" spans="1:10" x14ac:dyDescent="0.25">
      <c r="A146">
        <v>144</v>
      </c>
      <c r="C146" t="s">
        <v>160</v>
      </c>
      <c r="D146" t="s">
        <v>142</v>
      </c>
      <c r="G146">
        <f>COUNTIF(D$3:D$162,"&lt;"&amp;D146)+COUNTIF(D$3:D146,D146)</f>
        <v>136</v>
      </c>
      <c r="H146">
        <f t="shared" si="6"/>
        <v>69</v>
      </c>
      <c r="I146" t="str">
        <f t="shared" si="7"/>
        <v>Y05</v>
      </c>
      <c r="J146" t="str">
        <f t="shared" si="8"/>
        <v>Y05</v>
      </c>
    </row>
    <row r="147" spans="1:10" x14ac:dyDescent="0.25">
      <c r="A147">
        <v>145</v>
      </c>
      <c r="C147" t="s">
        <v>232</v>
      </c>
      <c r="D147" t="s">
        <v>143</v>
      </c>
      <c r="G147">
        <f>COUNTIF(D$3:D$162,"&lt;"&amp;D147)+COUNTIF(D$3:D147,D147)</f>
        <v>23</v>
      </c>
      <c r="H147">
        <f t="shared" si="6"/>
        <v>70</v>
      </c>
      <c r="I147" t="str">
        <f t="shared" si="7"/>
        <v>Y06</v>
      </c>
      <c r="J147" t="str">
        <f t="shared" si="8"/>
        <v/>
      </c>
    </row>
    <row r="148" spans="1:10" x14ac:dyDescent="0.25">
      <c r="A148">
        <v>146</v>
      </c>
      <c r="C148" t="s">
        <v>160</v>
      </c>
      <c r="D148" t="s">
        <v>144</v>
      </c>
      <c r="G148">
        <f>COUNTIF(D$3:D$162,"&lt;"&amp;D148)+COUNTIF(D$3:D148,D148)</f>
        <v>26</v>
      </c>
      <c r="H148">
        <f t="shared" si="6"/>
        <v>55</v>
      </c>
      <c r="I148" t="str">
        <f t="shared" si="7"/>
        <v>Y07</v>
      </c>
      <c r="J148" t="str">
        <f t="shared" si="8"/>
        <v>Y07</v>
      </c>
    </row>
    <row r="149" spans="1:10" x14ac:dyDescent="0.25">
      <c r="A149">
        <v>147</v>
      </c>
      <c r="C149" t="s">
        <v>233</v>
      </c>
      <c r="D149" t="s">
        <v>145</v>
      </c>
      <c r="G149">
        <f>COUNTIF(D$3:D$162,"&lt;"&amp;D149)+COUNTIF(D$3:D149,D149)</f>
        <v>24</v>
      </c>
      <c r="H149">
        <f t="shared" si="6"/>
        <v>56</v>
      </c>
      <c r="I149" t="str">
        <f t="shared" si="7"/>
        <v>Y08</v>
      </c>
      <c r="J149" t="str">
        <f t="shared" si="8"/>
        <v/>
      </c>
    </row>
    <row r="150" spans="1:10" x14ac:dyDescent="0.25">
      <c r="A150">
        <v>148</v>
      </c>
      <c r="C150" t="s">
        <v>160</v>
      </c>
      <c r="D150" t="s">
        <v>146</v>
      </c>
      <c r="G150">
        <f>COUNTIF(D$3:D$162,"&lt;"&amp;D150)+COUNTIF(D$3:D150,D150)</f>
        <v>25</v>
      </c>
      <c r="H150">
        <f t="shared" si="6"/>
        <v>77</v>
      </c>
      <c r="I150" t="str">
        <f t="shared" si="7"/>
        <v>Y09</v>
      </c>
      <c r="J150" t="str">
        <f t="shared" si="8"/>
        <v>Y09</v>
      </c>
    </row>
    <row r="151" spans="1:10" x14ac:dyDescent="0.25">
      <c r="A151">
        <v>149</v>
      </c>
      <c r="C151" t="s">
        <v>234</v>
      </c>
      <c r="D151" t="s">
        <v>147</v>
      </c>
      <c r="G151">
        <f>COUNTIF(D$3:D$162,"&lt;"&amp;D151)+COUNTIF(D$3:D151,D151)</f>
        <v>133</v>
      </c>
      <c r="H151">
        <f t="shared" si="6"/>
        <v>79</v>
      </c>
      <c r="I151" t="str">
        <f t="shared" si="7"/>
        <v>y10</v>
      </c>
      <c r="J151" t="str">
        <f t="shared" si="8"/>
        <v>y10</v>
      </c>
    </row>
    <row r="152" spans="1:10" x14ac:dyDescent="0.25">
      <c r="A152">
        <v>150</v>
      </c>
      <c r="C152" t="s">
        <v>160</v>
      </c>
      <c r="D152" t="s">
        <v>148</v>
      </c>
      <c r="G152">
        <f>COUNTIF(D$3:D$162,"&lt;"&amp;D152)+COUNTIF(D$3:D152,D152)</f>
        <v>135</v>
      </c>
      <c r="H152">
        <f t="shared" si="6"/>
        <v>80</v>
      </c>
      <c r="I152" t="str">
        <f t="shared" si="7"/>
        <v>y11</v>
      </c>
      <c r="J152" t="str">
        <f t="shared" si="8"/>
        <v/>
      </c>
    </row>
    <row r="153" spans="1:10" x14ac:dyDescent="0.25">
      <c r="A153">
        <v>151</v>
      </c>
      <c r="C153" t="s">
        <v>235</v>
      </c>
      <c r="D153" t="s">
        <v>149</v>
      </c>
      <c r="G153">
        <f>COUNTIF(D$3:D$162,"&lt;"&amp;D153)+COUNTIF(D$3:D153,D153)</f>
        <v>76</v>
      </c>
      <c r="H153">
        <f t="shared" si="6"/>
        <v>78</v>
      </c>
      <c r="I153" t="str">
        <f t="shared" si="7"/>
        <v>y12</v>
      </c>
      <c r="J153" t="str">
        <f t="shared" si="8"/>
        <v/>
      </c>
    </row>
    <row r="154" spans="1:10" x14ac:dyDescent="0.25">
      <c r="A154">
        <v>152</v>
      </c>
      <c r="C154" t="s">
        <v>160</v>
      </c>
      <c r="D154" t="s">
        <v>150</v>
      </c>
      <c r="G154">
        <f>COUNTIF(D$3:D$162,"&lt;"&amp;D154)+COUNTIF(D$3:D154,D154)</f>
        <v>77</v>
      </c>
      <c r="H154">
        <f t="shared" si="6"/>
        <v>89</v>
      </c>
      <c r="I154" t="str">
        <f t="shared" si="7"/>
        <v>y13</v>
      </c>
      <c r="J154" t="str">
        <f t="shared" si="8"/>
        <v>y13</v>
      </c>
    </row>
    <row r="155" spans="1:10" x14ac:dyDescent="0.25">
      <c r="A155">
        <v>153</v>
      </c>
      <c r="C155" t="s">
        <v>236</v>
      </c>
      <c r="D155" t="s">
        <v>151</v>
      </c>
      <c r="G155">
        <f>COUNTIF(D$3:D$162,"&lt;"&amp;D155)+COUNTIF(D$3:D155,D155)</f>
        <v>71</v>
      </c>
      <c r="H155">
        <f t="shared" si="6"/>
        <v>75</v>
      </c>
      <c r="I155" t="str">
        <f t="shared" si="7"/>
        <v>y14</v>
      </c>
      <c r="J155" t="str">
        <f t="shared" si="8"/>
        <v>y14</v>
      </c>
    </row>
    <row r="156" spans="1:10" x14ac:dyDescent="0.25">
      <c r="A156">
        <v>154</v>
      </c>
      <c r="C156" t="s">
        <v>160</v>
      </c>
      <c r="D156" t="s">
        <v>152</v>
      </c>
      <c r="G156">
        <f>COUNTIF(D$3:D$162,"&lt;"&amp;D156)+COUNTIF(D$3:D156,D156)</f>
        <v>87</v>
      </c>
      <c r="H156">
        <f t="shared" si="6"/>
        <v>90</v>
      </c>
      <c r="I156" t="str">
        <f t="shared" si="7"/>
        <v>y15</v>
      </c>
      <c r="J156" t="str">
        <f t="shared" si="8"/>
        <v/>
      </c>
    </row>
    <row r="157" spans="1:10" x14ac:dyDescent="0.25">
      <c r="A157">
        <v>155</v>
      </c>
      <c r="C157" t="s">
        <v>237</v>
      </c>
      <c r="D157" t="s">
        <v>153</v>
      </c>
      <c r="G157">
        <f>COUNTIF(D$3:D$162,"&lt;"&amp;D157)+COUNTIF(D$3:D157,D157)</f>
        <v>121</v>
      </c>
      <c r="H157">
        <f t="shared" si="6"/>
        <v>76</v>
      </c>
      <c r="I157" t="str">
        <f t="shared" si="7"/>
        <v>y16</v>
      </c>
      <c r="J157" t="str">
        <f t="shared" si="8"/>
        <v/>
      </c>
    </row>
    <row r="158" spans="1:10" x14ac:dyDescent="0.25">
      <c r="A158">
        <v>156</v>
      </c>
      <c r="C158" t="s">
        <v>160</v>
      </c>
      <c r="D158" t="s">
        <v>154</v>
      </c>
      <c r="G158">
        <f>COUNTIF(D$3:D$162,"&lt;"&amp;D158)+COUNTIF(D$3:D158,D158)</f>
        <v>123</v>
      </c>
      <c r="H158">
        <f t="shared" si="6"/>
        <v>141</v>
      </c>
      <c r="I158" t="str">
        <f t="shared" si="7"/>
        <v>y17</v>
      </c>
      <c r="J158" t="str">
        <f t="shared" si="8"/>
        <v>y17</v>
      </c>
    </row>
    <row r="159" spans="1:10" x14ac:dyDescent="0.25">
      <c r="A159">
        <v>157</v>
      </c>
      <c r="C159" t="s">
        <v>238</v>
      </c>
      <c r="D159" t="s">
        <v>155</v>
      </c>
      <c r="G159">
        <f>COUNTIF(D$3:D$162,"&lt;"&amp;D159)+COUNTIF(D$3:D159,D159)</f>
        <v>120</v>
      </c>
      <c r="H159">
        <f t="shared" si="6"/>
        <v>142</v>
      </c>
      <c r="I159" t="str">
        <f t="shared" si="7"/>
        <v>y18</v>
      </c>
      <c r="J159" t="str">
        <f t="shared" si="8"/>
        <v/>
      </c>
    </row>
    <row r="160" spans="1:10" x14ac:dyDescent="0.25">
      <c r="A160">
        <v>158</v>
      </c>
      <c r="C160" t="s">
        <v>160</v>
      </c>
      <c r="D160" t="s">
        <v>156</v>
      </c>
      <c r="G160">
        <f>COUNTIF(D$3:D$162,"&lt;"&amp;D160)+COUNTIF(D$3:D160,D160)</f>
        <v>122</v>
      </c>
      <c r="H160">
        <f t="shared" si="6"/>
        <v>15</v>
      </c>
      <c r="I160" t="str">
        <f t="shared" si="7"/>
        <v>y19</v>
      </c>
      <c r="J160" t="str">
        <f t="shared" si="8"/>
        <v>y19</v>
      </c>
    </row>
    <row r="161" spans="1:10" x14ac:dyDescent="0.25">
      <c r="A161">
        <v>159</v>
      </c>
      <c r="C161" t="s">
        <v>239</v>
      </c>
      <c r="D161" t="s">
        <v>157</v>
      </c>
      <c r="G161">
        <f>COUNTIF(D$3:D$162,"&lt;"&amp;D161)+COUNTIF(D$3:D161,D161)</f>
        <v>80</v>
      </c>
      <c r="H161">
        <f t="shared" si="6"/>
        <v>16</v>
      </c>
      <c r="I161" t="str">
        <f t="shared" si="7"/>
        <v>y20</v>
      </c>
      <c r="J161" t="str">
        <f t="shared" si="8"/>
        <v/>
      </c>
    </row>
    <row r="162" spans="1:10" x14ac:dyDescent="0.25">
      <c r="A162">
        <v>160</v>
      </c>
      <c r="C162" t="s">
        <v>160</v>
      </c>
      <c r="D162" t="s">
        <v>158</v>
      </c>
      <c r="G162">
        <f>COUNTIF(D$3:D$162,"&lt;"&amp;D162)+COUNTIF(D$3:D162,D162)</f>
        <v>81</v>
      </c>
      <c r="H162" t="e">
        <f t="shared" si="6"/>
        <v>#N/A</v>
      </c>
      <c r="I162" t="e">
        <f t="shared" si="7"/>
        <v>#N/A</v>
      </c>
    </row>
    <row r="163" spans="1:10" x14ac:dyDescent="0.25">
      <c r="A163">
        <v>161</v>
      </c>
    </row>
    <row r="164" spans="1:10" x14ac:dyDescent="0.25">
      <c r="A164">
        <v>162</v>
      </c>
    </row>
    <row r="165" spans="1:10" x14ac:dyDescent="0.25">
      <c r="A165">
        <v>163</v>
      </c>
    </row>
    <row r="166" spans="1:10" x14ac:dyDescent="0.25">
      <c r="A166">
        <v>164</v>
      </c>
    </row>
    <row r="167" spans="1:10" x14ac:dyDescent="0.25">
      <c r="A167">
        <v>165</v>
      </c>
    </row>
    <row r="168" spans="1:10" x14ac:dyDescent="0.25">
      <c r="A168">
        <v>166</v>
      </c>
    </row>
    <row r="169" spans="1:10" x14ac:dyDescent="0.25">
      <c r="A169">
        <v>167</v>
      </c>
    </row>
    <row r="170" spans="1:10" x14ac:dyDescent="0.25">
      <c r="A170">
        <v>168</v>
      </c>
    </row>
    <row r="171" spans="1:10" x14ac:dyDescent="0.25">
      <c r="A171">
        <v>169</v>
      </c>
    </row>
    <row r="172" spans="1:10" x14ac:dyDescent="0.25">
      <c r="A172">
        <v>170</v>
      </c>
    </row>
    <row r="173" spans="1:10" x14ac:dyDescent="0.25">
      <c r="A173">
        <v>171</v>
      </c>
    </row>
    <row r="174" spans="1:10" x14ac:dyDescent="0.25">
      <c r="A174">
        <v>172</v>
      </c>
    </row>
    <row r="175" spans="1:10" x14ac:dyDescent="0.25">
      <c r="A175">
        <v>173</v>
      </c>
    </row>
    <row r="176" spans="1:10" x14ac:dyDescent="0.25">
      <c r="A176">
        <v>174</v>
      </c>
    </row>
    <row r="177" spans="1:1" x14ac:dyDescent="0.25">
      <c r="A177">
        <v>175</v>
      </c>
    </row>
    <row r="178" spans="1:1" x14ac:dyDescent="0.25">
      <c r="A178">
        <v>176</v>
      </c>
    </row>
    <row r="179" spans="1:1" x14ac:dyDescent="0.25">
      <c r="A179">
        <v>177</v>
      </c>
    </row>
    <row r="180" spans="1:1" x14ac:dyDescent="0.25">
      <c r="A180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</dc:creator>
  <cp:lastModifiedBy>Kos</cp:lastModifiedBy>
  <dcterms:created xsi:type="dcterms:W3CDTF">2024-01-13T11:46:27Z</dcterms:created>
  <dcterms:modified xsi:type="dcterms:W3CDTF">2024-01-13T11:51:25Z</dcterms:modified>
</cp:coreProperties>
</file>